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760" activeTab="0"/>
  </bookViews>
  <sheets>
    <sheet name="男子申込" sheetId="1" r:id="rId1"/>
    <sheet name="女子申込" sheetId="2" r:id="rId2"/>
    <sheet name="男子名簿" sheetId="3" r:id="rId3"/>
    <sheet name="女子名簿" sheetId="4" r:id="rId4"/>
    <sheet name="ﾄﾞﾛｰ用" sheetId="5" r:id="rId5"/>
  </sheets>
  <definedNames>
    <definedName name="_xlnm.Print_Area" localSheetId="1">'女子申込'!$A$1:$I$67</definedName>
    <definedName name="_xlnm.Print_Area" localSheetId="0">'男子申込'!$A$1:$I$67</definedName>
  </definedNames>
  <calcPr fullCalcOnLoad="1"/>
</workbook>
</file>

<file path=xl/sharedStrings.xml><?xml version="1.0" encoding="utf-8"?>
<sst xmlns="http://schemas.openxmlformats.org/spreadsheetml/2006/main" count="141" uniqueCount="51">
  <si>
    <t>監督名</t>
  </si>
  <si>
    <t>種　目</t>
  </si>
  <si>
    <t>実力順</t>
  </si>
  <si>
    <t>選手名（ふりがな）</t>
  </si>
  <si>
    <t>学年</t>
  </si>
  <si>
    <t>年齢</t>
  </si>
  <si>
    <t>姓</t>
  </si>
  <si>
    <t>名</t>
  </si>
  <si>
    <t>○生年月日は、西暦で次のように･･･</t>
  </si>
  <si>
    <t>標記大会に上記生徒の参加を認めます。</t>
  </si>
  <si>
    <t>印</t>
  </si>
  <si>
    <r>
      <t>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日</t>
    </r>
  </si>
  <si>
    <t>学校名</t>
  </si>
  <si>
    <t>支部名</t>
  </si>
  <si>
    <t>校名略称</t>
  </si>
  <si>
    <t>個人戦
ｼﾝｸﾞﾙｽ
登録者</t>
  </si>
  <si>
    <t>個人戦
ﾀﾞﾌﾞﾙｽ
登録者</t>
  </si>
  <si>
    <t>長</t>
  </si>
  <si>
    <t>【参加登録者】</t>
  </si>
  <si>
    <t>支部</t>
  </si>
  <si>
    <t>○姓名を入力するとふりがなが表示されますが、正しく表示されない場合は直接その欄（セル）に入力し直してください。</t>
  </si>
  <si>
    <r>
      <t>←</t>
    </r>
    <r>
      <rPr>
        <u val="single"/>
        <sz val="12"/>
        <color indexed="10"/>
        <rFont val="ＭＳ Ｐゴシック"/>
        <family val="3"/>
      </rPr>
      <t>正確な学校名</t>
    </r>
    <r>
      <rPr>
        <sz val="12"/>
        <color indexed="10"/>
        <rFont val="ＭＳ Ｐゴシック"/>
        <family val="3"/>
      </rPr>
      <t>を入力してください</t>
    </r>
  </si>
  <si>
    <r>
      <t>←監督名は上から順に入力・</t>
    </r>
    <r>
      <rPr>
        <u val="single"/>
        <sz val="12"/>
        <color indexed="10"/>
        <rFont val="ＭＳ Ｐゴシック"/>
        <family val="3"/>
      </rPr>
      <t>氏名にスペースを入れない</t>
    </r>
  </si>
  <si>
    <t>プリンタの設定により印刷が用紙に入らない場合は、ページ設定のメニューで余白の調整をしてください。</t>
  </si>
  <si>
    <t>○印刷を実行すると、申込用紙だけ印刷されるよう設定してあります。</t>
  </si>
  <si>
    <t>←支部名・支部順位を入れてください</t>
  </si>
  <si>
    <t>年齢は自動表示されます。</t>
  </si>
  <si>
    <t>外部コーチ</t>
  </si>
  <si>
    <t>参加申込書</t>
  </si>
  <si>
    <r>
      <t>←略称を</t>
    </r>
    <r>
      <rPr>
        <b/>
        <i/>
        <u val="single"/>
        <sz val="14"/>
        <color indexed="10"/>
        <rFont val="ＭＳ Ｐゴシック"/>
        <family val="3"/>
      </rPr>
      <t>４文字</t>
    </r>
    <r>
      <rPr>
        <i/>
        <u val="single"/>
        <sz val="12"/>
        <color indexed="10"/>
        <rFont val="ＭＳ Ｐゴシック"/>
        <family val="3"/>
      </rPr>
      <t>以内</t>
    </r>
    <r>
      <rPr>
        <sz val="12"/>
        <color indexed="10"/>
        <rFont val="ＭＳ Ｐゴシック"/>
        <family val="3"/>
      </rPr>
      <t>で入力してください</t>
    </r>
  </si>
  <si>
    <t>小樽</t>
  </si>
  <si>
    <t>男子</t>
  </si>
  <si>
    <t>登録者</t>
  </si>
  <si>
    <t>順位</t>
  </si>
  <si>
    <t>氏　　　名</t>
  </si>
  <si>
    <t>学年</t>
  </si>
  <si>
    <t>学校名</t>
  </si>
  <si>
    <t>監督名</t>
  </si>
  <si>
    <t>○団体戦出場者に○印を付けてください</t>
  </si>
  <si>
    <t>○主将には○数字を使って下さい・・・　①</t>
  </si>
  <si>
    <t>順位表</t>
  </si>
  <si>
    <t>【シングルス】</t>
  </si>
  <si>
    <t>【ダブルス】</t>
  </si>
  <si>
    <t>男子シングルス</t>
  </si>
  <si>
    <t>男子ダブルス</t>
  </si>
  <si>
    <t>（</t>
  </si>
  <si>
    <t>）</t>
  </si>
  <si>
    <t>女子シングルス</t>
  </si>
  <si>
    <t>女子ダブルス</t>
  </si>
  <si>
    <t>女子</t>
  </si>
  <si>
    <t>平成２８年度　第２１回小樽支部高等学校春季テニス大会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</si>
</sst>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u val="single"/>
      <sz val="12"/>
      <color indexed="10"/>
      <name val="ＭＳ Ｐゴシック"/>
      <family val="3"/>
    </font>
    <font>
      <i/>
      <u val="single"/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14"/>
      <name val="ＭＳ 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i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dotted"/>
      <bottom style="double"/>
    </border>
    <border>
      <left style="thin"/>
      <right style="medium"/>
      <top style="thin"/>
      <bottom style="thin"/>
    </border>
    <border>
      <left/>
      <right/>
      <top style="medium"/>
      <bottom style="dotted"/>
    </border>
    <border>
      <left style="thin"/>
      <right style="hair">
        <color theme="0" tint="-0.149959996342659"/>
      </right>
      <top style="medium"/>
      <bottom style="dotted"/>
    </border>
    <border>
      <left style="thin"/>
      <right style="hair">
        <color theme="0" tint="-0.149959996342659"/>
      </right>
      <top/>
      <bottom style="thin"/>
    </border>
    <border>
      <left style="thin"/>
      <right style="hair">
        <color theme="0" tint="-0.149959996342659"/>
      </right>
      <top/>
      <bottom style="dotted"/>
    </border>
    <border>
      <left style="thin"/>
      <right style="hair">
        <color theme="0" tint="-0.149959996342659"/>
      </right>
      <top style="dotted"/>
      <bottom style="double"/>
    </border>
    <border>
      <left style="thin"/>
      <right style="hair">
        <color theme="0" tint="-0.149959996342659"/>
      </right>
      <top/>
      <bottom style="medium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thin"/>
      <right style="hair">
        <color theme="0" tint="-0.149959996342659"/>
      </right>
      <top style="thin"/>
      <bottom style="dotted"/>
    </border>
    <border>
      <left/>
      <right/>
      <top style="thin"/>
      <bottom style="dotted"/>
    </border>
    <border diagonalUp="1">
      <left style="thin"/>
      <right style="medium"/>
      <top style="medium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 diagonalUp="1">
      <left/>
      <right style="medium"/>
      <top/>
      <bottom/>
      <diagonal style="thin"/>
    </border>
    <border diagonalUp="1">
      <left/>
      <right style="medium"/>
      <top/>
      <bottom style="thin"/>
      <diagonal style="thin"/>
    </border>
    <border>
      <left style="thin"/>
      <right style="thin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 style="thin"/>
      <diagonal style="thin"/>
    </border>
    <border diagonalUp="1">
      <left style="thin"/>
      <right style="medium"/>
      <top/>
      <bottom style="double"/>
      <diagonal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 style="medium"/>
    </border>
    <border diagonalUp="1">
      <left style="double"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 diagonalUp="1">
      <left style="thin"/>
      <right style="thin"/>
      <top/>
      <bottom style="double"/>
      <diagonal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 diagonalUp="1">
      <left style="thin"/>
      <right/>
      <top style="thin"/>
      <bottom style="medium"/>
      <diagonal style="thin"/>
    </border>
    <border diagonalUp="1">
      <left/>
      <right style="double"/>
      <top style="thin"/>
      <bottom style="medium"/>
      <diagonal style="thin"/>
    </border>
    <border diagonalUp="1">
      <left style="thin"/>
      <right style="thin"/>
      <top style="double"/>
      <bottom/>
      <diagonal style="thin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 diagonalUp="1">
      <left style="double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 diagonalUp="1">
      <left/>
      <right style="medium"/>
      <top style="double"/>
      <bottom/>
      <diagonal style="thin"/>
    </border>
    <border diagonalUp="1">
      <left style="thin"/>
      <right style="thin"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13" fillId="0" borderId="11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distributed" indent="12"/>
      <protection hidden="1"/>
    </xf>
    <xf numFmtId="0" fontId="2" fillId="0" borderId="0" xfId="0" applyFont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21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7" fillId="0" borderId="23" xfId="0" applyFont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hidden="1"/>
    </xf>
    <xf numFmtId="14" fontId="58" fillId="0" borderId="0" xfId="0" applyNumberFormat="1" applyFont="1" applyFill="1" applyAlignment="1" applyProtection="1">
      <alignment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6" fontId="0" fillId="0" borderId="48" xfId="0" applyNumberFormat="1" applyFont="1" applyBorder="1" applyAlignment="1" applyProtection="1">
      <alignment horizontal="center" vertical="center" wrapText="1"/>
      <protection locked="0"/>
    </xf>
    <xf numFmtId="176" fontId="0" fillId="0" borderId="49" xfId="0" applyNumberFormat="1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hidden="1" locked="0"/>
    </xf>
    <xf numFmtId="0" fontId="0" fillId="0" borderId="51" xfId="0" applyFont="1" applyBorder="1" applyAlignment="1" applyProtection="1">
      <alignment horizontal="center" vertical="center" wrapText="1"/>
      <protection hidden="1" locked="0"/>
    </xf>
    <xf numFmtId="176" fontId="1" fillId="0" borderId="52" xfId="0" applyNumberFormat="1" applyFont="1" applyBorder="1" applyAlignment="1" applyProtection="1">
      <alignment horizontal="center" vertical="center" wrapText="1"/>
      <protection/>
    </xf>
    <xf numFmtId="176" fontId="1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 wrapText="1"/>
      <protection hidden="1"/>
    </xf>
    <xf numFmtId="176" fontId="1" fillId="0" borderId="57" xfId="0" applyNumberFormat="1" applyFont="1" applyBorder="1" applyAlignment="1" applyProtection="1">
      <alignment horizontal="center" vertical="center" wrapText="1"/>
      <protection/>
    </xf>
    <xf numFmtId="176" fontId="1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 locked="0"/>
    </xf>
    <xf numFmtId="176" fontId="1" fillId="0" borderId="59" xfId="0" applyNumberFormat="1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locked="0"/>
    </xf>
    <xf numFmtId="176" fontId="0" fillId="0" borderId="41" xfId="0" applyNumberFormat="1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176" fontId="0" fillId="0" borderId="57" xfId="0" applyNumberFormat="1" applyFont="1" applyBorder="1" applyAlignment="1" applyProtection="1">
      <alignment horizontal="center" vertical="center" wrapText="1"/>
      <protection/>
    </xf>
    <xf numFmtId="176" fontId="0" fillId="0" borderId="63" xfId="0" applyNumberFormat="1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left"/>
      <protection hidden="1" locked="0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 locked="0"/>
    </xf>
    <xf numFmtId="0" fontId="5" fillId="0" borderId="54" xfId="0" applyFont="1" applyBorder="1" applyAlignment="1" applyProtection="1">
      <alignment horizontal="center" vertical="center" wrapText="1"/>
      <protection hidden="1" locked="0"/>
    </xf>
    <xf numFmtId="0" fontId="0" fillId="0" borderId="54" xfId="0" applyFont="1" applyBorder="1" applyAlignment="1" applyProtection="1">
      <alignment horizontal="center" vertical="center" wrapText="1"/>
      <protection hidden="1" locked="0"/>
    </xf>
    <xf numFmtId="0" fontId="0" fillId="0" borderId="60" xfId="0" applyFont="1" applyBorder="1" applyAlignment="1" applyProtection="1">
      <alignment horizontal="center" vertical="center" wrapText="1"/>
      <protection hidden="1" locked="0"/>
    </xf>
    <xf numFmtId="0" fontId="5" fillId="0" borderId="60" xfId="0" applyFont="1" applyBorder="1" applyAlignment="1" applyProtection="1">
      <alignment horizontal="center" vertical="center" wrapText="1"/>
      <protection hidden="1" locked="0"/>
    </xf>
    <xf numFmtId="176" fontId="0" fillId="0" borderId="65" xfId="0" applyNumberFormat="1" applyFont="1" applyBorder="1" applyAlignment="1" applyProtection="1">
      <alignment horizontal="center" vertical="center" wrapText="1"/>
      <protection locked="0"/>
    </xf>
    <xf numFmtId="176" fontId="0" fillId="0" borderId="66" xfId="0" applyNumberFormat="1" applyFont="1" applyBorder="1" applyAlignment="1" applyProtection="1">
      <alignment horizontal="center" vertical="center" wrapText="1"/>
      <protection locked="0"/>
    </xf>
    <xf numFmtId="176" fontId="1" fillId="0" borderId="67" xfId="0" applyNumberFormat="1" applyFont="1" applyBorder="1" applyAlignment="1" applyProtection="1">
      <alignment horizontal="center" vertical="center" wrapText="1"/>
      <protection locked="0"/>
    </xf>
    <xf numFmtId="176" fontId="1" fillId="0" borderId="66" xfId="0" applyNumberFormat="1" applyFont="1" applyBorder="1" applyAlignment="1" applyProtection="1">
      <alignment horizontal="center" vertical="center" wrapText="1"/>
      <protection locked="0"/>
    </xf>
    <xf numFmtId="176" fontId="1" fillId="0" borderId="65" xfId="0" applyNumberFormat="1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hidden="1"/>
    </xf>
    <xf numFmtId="0" fontId="11" fillId="0" borderId="69" xfId="0" applyFont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11" fillId="0" borderId="70" xfId="0" applyFont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0" fillId="0" borderId="74" xfId="0" applyFont="1" applyBorder="1" applyAlignment="1" applyProtection="1">
      <alignment vertical="center"/>
      <protection hidden="1"/>
    </xf>
    <xf numFmtId="0" fontId="58" fillId="0" borderId="0" xfId="0" applyFont="1" applyAlignment="1" applyProtection="1">
      <alignment horizontal="left" vertical="top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 locked="0"/>
    </xf>
    <xf numFmtId="0" fontId="0" fillId="0" borderId="75" xfId="0" applyFont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 applyProtection="1">
      <alignment horizontal="center" vertical="center" wrapText="1"/>
      <protection hidden="1" locked="0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0" fillId="0" borderId="76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77" xfId="0" applyFont="1" applyBorder="1" applyAlignment="1" applyProtection="1">
      <alignment horizontal="center" vertical="center" wrapText="1"/>
      <protection hidden="1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1" fillId="0" borderId="79" xfId="0" applyFont="1" applyBorder="1" applyAlignment="1" applyProtection="1">
      <alignment horizontal="center" vertical="center"/>
      <protection hidden="1"/>
    </xf>
    <xf numFmtId="0" fontId="11" fillId="0" borderId="80" xfId="0" applyFont="1" applyBorder="1" applyAlignment="1" applyProtection="1">
      <alignment horizontal="center" vertical="center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0" fontId="2" fillId="0" borderId="82" xfId="0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0" fillId="0" borderId="64" xfId="0" applyFont="1" applyBorder="1" applyAlignment="1" applyProtection="1">
      <alignment vertical="center"/>
      <protection hidden="1"/>
    </xf>
    <xf numFmtId="0" fontId="10" fillId="0" borderId="84" xfId="0" applyFont="1" applyBorder="1" applyAlignment="1" applyProtection="1">
      <alignment horizontal="center" vertical="center" wrapText="1"/>
      <protection hidden="1"/>
    </xf>
    <xf numFmtId="0" fontId="10" fillId="0" borderId="85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 locked="0"/>
    </xf>
    <xf numFmtId="0" fontId="0" fillId="0" borderId="86" xfId="0" applyFont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hidden="1"/>
    </xf>
    <xf numFmtId="0" fontId="11" fillId="0" borderId="89" xfId="0" applyFont="1" applyBorder="1" applyAlignment="1" applyProtection="1">
      <alignment horizontal="center" vertical="center"/>
      <protection hidden="1"/>
    </xf>
    <xf numFmtId="0" fontId="11" fillId="0" borderId="90" xfId="0" applyFont="1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 wrapText="1"/>
      <protection locked="0"/>
    </xf>
    <xf numFmtId="0" fontId="0" fillId="0" borderId="92" xfId="0" applyFont="1" applyBorder="1" applyAlignment="1" applyProtection="1">
      <alignment horizontal="center" vertical="center" wrapText="1"/>
      <protection locked="0"/>
    </xf>
    <xf numFmtId="0" fontId="11" fillId="0" borderId="93" xfId="0" applyFont="1" applyBorder="1" applyAlignment="1" applyProtection="1">
      <alignment horizontal="center" vertical="center"/>
      <protection hidden="1"/>
    </xf>
    <xf numFmtId="0" fontId="11" fillId="0" borderId="94" xfId="0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horizontal="center" vertical="center" wrapText="1"/>
      <protection locked="0"/>
    </xf>
    <xf numFmtId="0" fontId="0" fillId="0" borderId="96" xfId="0" applyFont="1" applyBorder="1" applyAlignment="1" applyProtection="1">
      <alignment horizontal="center" vertical="center" wrapText="1"/>
      <protection locked="0"/>
    </xf>
    <xf numFmtId="0" fontId="11" fillId="0" borderId="97" xfId="0" applyFont="1" applyBorder="1" applyAlignment="1" applyProtection="1">
      <alignment horizontal="center" vertical="center"/>
      <protection hidden="1"/>
    </xf>
    <xf numFmtId="0" fontId="11" fillId="0" borderId="98" xfId="0" applyFont="1" applyBorder="1" applyAlignment="1" applyProtection="1">
      <alignment horizontal="center" vertical="center"/>
      <protection hidden="1"/>
    </xf>
    <xf numFmtId="0" fontId="2" fillId="0" borderId="99" xfId="0" applyFont="1" applyBorder="1" applyAlignment="1" applyProtection="1">
      <alignment horizontal="center" vertical="center" wrapText="1"/>
      <protection hidden="1"/>
    </xf>
    <xf numFmtId="0" fontId="2" fillId="0" borderId="100" xfId="0" applyFont="1" applyBorder="1" applyAlignment="1" applyProtection="1">
      <alignment horizontal="center" vertical="center" wrapText="1"/>
      <protection hidden="1"/>
    </xf>
    <xf numFmtId="0" fontId="0" fillId="0" borderId="64" xfId="0" applyFont="1" applyBorder="1" applyAlignment="1" applyProtection="1">
      <alignment horizontal="center" vertical="center" wrapText="1"/>
      <protection locked="0"/>
    </xf>
    <xf numFmtId="176" fontId="1" fillId="0" borderId="101" xfId="0" applyNumberFormat="1" applyFont="1" applyBorder="1" applyAlignment="1" applyProtection="1">
      <alignment horizontal="center" vertical="center" wrapText="1"/>
      <protection/>
    </xf>
    <xf numFmtId="0" fontId="0" fillId="0" borderId="102" xfId="0" applyFont="1" applyBorder="1" applyAlignment="1" applyProtection="1">
      <alignment horizontal="center" vertical="center" wrapText="1"/>
      <protection hidden="1"/>
    </xf>
    <xf numFmtId="176" fontId="1" fillId="0" borderId="103" xfId="0" applyNumberFormat="1" applyFont="1" applyBorder="1" applyAlignment="1" applyProtection="1">
      <alignment horizontal="center" vertical="center" wrapText="1"/>
      <protection/>
    </xf>
    <xf numFmtId="176" fontId="0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top"/>
      <protection hidden="1"/>
    </xf>
    <xf numFmtId="0" fontId="60" fillId="0" borderId="0" xfId="0" applyFont="1" applyAlignment="1" applyProtection="1">
      <alignment horizontal="left"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67" xfId="0" applyBorder="1" applyAlignment="1" applyProtection="1">
      <alignment vertical="center"/>
      <protection hidden="1"/>
    </xf>
    <xf numFmtId="0" fontId="0" fillId="0" borderId="104" xfId="0" applyBorder="1" applyAlignment="1" applyProtection="1">
      <alignment horizontal="center" vertical="center" shrinkToFit="1"/>
      <protection hidden="1"/>
    </xf>
    <xf numFmtId="0" fontId="0" fillId="0" borderId="105" xfId="0" applyBorder="1" applyAlignment="1" applyProtection="1">
      <alignment horizontal="center" vertical="center" shrinkToFit="1"/>
      <protection hidden="1"/>
    </xf>
    <xf numFmtId="0" fontId="0" fillId="0" borderId="79" xfId="0" applyBorder="1" applyAlignment="1" applyProtection="1">
      <alignment vertical="center"/>
      <protection hidden="1"/>
    </xf>
    <xf numFmtId="0" fontId="0" fillId="0" borderId="106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107" xfId="0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tabSelected="1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28" t="s">
        <v>50</v>
      </c>
      <c r="B1" s="129"/>
      <c r="C1" s="129"/>
      <c r="D1" s="129"/>
      <c r="E1" s="129"/>
      <c r="F1" s="129"/>
      <c r="G1" s="129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67" t="s">
        <v>31</v>
      </c>
      <c r="B3" s="68"/>
      <c r="C3" s="87" t="s">
        <v>28</v>
      </c>
      <c r="D3" s="88"/>
      <c r="E3" s="88"/>
      <c r="F3" s="88"/>
      <c r="G3" s="20"/>
      <c r="H3" s="20"/>
      <c r="J3" s="29"/>
      <c r="K3" s="30"/>
      <c r="L3" s="30"/>
      <c r="M3" s="30"/>
      <c r="N3" s="30"/>
    </row>
    <row r="4" spans="1:14" ht="22.5" customHeight="1" thickBot="1">
      <c r="A4" s="130" t="s">
        <v>12</v>
      </c>
      <c r="B4" s="131"/>
      <c r="C4" s="132"/>
      <c r="D4" s="132"/>
      <c r="E4" s="133"/>
      <c r="F4" s="134"/>
      <c r="J4" s="31" t="s">
        <v>21</v>
      </c>
      <c r="K4" s="30"/>
      <c r="L4" s="30"/>
      <c r="M4" s="30"/>
      <c r="N4" s="30"/>
    </row>
    <row r="5" spans="1:14" ht="18.75" customHeight="1">
      <c r="A5" s="135" t="s">
        <v>13</v>
      </c>
      <c r="B5" s="136"/>
      <c r="C5" s="32" t="s">
        <v>30</v>
      </c>
      <c r="D5" s="33" t="s">
        <v>19</v>
      </c>
      <c r="E5" s="150"/>
      <c r="F5" s="151"/>
      <c r="G5" s="42"/>
      <c r="H5" s="38"/>
      <c r="J5" s="31"/>
      <c r="K5" s="30"/>
      <c r="L5" s="30"/>
      <c r="M5" s="30"/>
      <c r="N5" s="30"/>
    </row>
    <row r="6" spans="1:14" ht="18.75" customHeight="1">
      <c r="A6" s="112" t="s">
        <v>0</v>
      </c>
      <c r="B6" s="113"/>
      <c r="C6" s="152"/>
      <c r="D6" s="153"/>
      <c r="E6" s="154" t="s">
        <v>14</v>
      </c>
      <c r="F6" s="155"/>
      <c r="G6" s="15"/>
      <c r="H6" s="38"/>
      <c r="J6" s="31" t="s">
        <v>29</v>
      </c>
      <c r="K6" s="30"/>
      <c r="L6" s="30"/>
      <c r="M6" s="30"/>
      <c r="N6" s="30"/>
    </row>
    <row r="7" spans="1:14" ht="18.75" customHeight="1">
      <c r="A7" s="114"/>
      <c r="B7" s="115"/>
      <c r="C7" s="156"/>
      <c r="D7" s="157"/>
      <c r="E7" s="158"/>
      <c r="F7" s="159"/>
      <c r="G7" s="43"/>
      <c r="H7" s="38"/>
      <c r="J7" s="31" t="s">
        <v>22</v>
      </c>
      <c r="K7" s="30"/>
      <c r="L7" s="30"/>
      <c r="M7" s="30"/>
      <c r="N7" s="30"/>
    </row>
    <row r="8" spans="1:14" ht="18.75" customHeight="1" thickBot="1">
      <c r="A8" s="116" t="s">
        <v>27</v>
      </c>
      <c r="B8" s="117"/>
      <c r="C8" s="147"/>
      <c r="D8" s="148"/>
      <c r="E8" s="118"/>
      <c r="F8" s="119"/>
      <c r="G8" s="69"/>
      <c r="H8" s="39"/>
      <c r="J8" s="31"/>
      <c r="K8" s="30"/>
      <c r="L8" s="30"/>
      <c r="M8" s="30"/>
      <c r="N8" s="30"/>
    </row>
    <row r="9" spans="1:14" ht="15" thickBot="1">
      <c r="A9" s="12" t="s">
        <v>18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40" t="s">
        <v>1</v>
      </c>
      <c r="B10" s="142" t="s">
        <v>2</v>
      </c>
      <c r="C10" s="144" t="s">
        <v>3</v>
      </c>
      <c r="D10" s="145"/>
      <c r="E10" s="142" t="s">
        <v>4</v>
      </c>
      <c r="F10" s="142" t="s">
        <v>5</v>
      </c>
      <c r="G10" s="120" t="s">
        <v>11</v>
      </c>
      <c r="H10" s="167"/>
      <c r="I10" s="11"/>
      <c r="J10" s="122" t="s">
        <v>20</v>
      </c>
      <c r="K10" s="122"/>
      <c r="L10" s="122"/>
      <c r="M10" s="122"/>
      <c r="N10" s="122"/>
    </row>
    <row r="11" spans="1:14" ht="13.5" customHeight="1" thickBot="1">
      <c r="A11" s="141"/>
      <c r="B11" s="143"/>
      <c r="C11" s="8" t="s">
        <v>6</v>
      </c>
      <c r="D11" s="8" t="s">
        <v>7</v>
      </c>
      <c r="E11" s="143"/>
      <c r="F11" s="143"/>
      <c r="G11" s="121"/>
      <c r="H11" s="168"/>
      <c r="I11" s="10"/>
      <c r="J11" s="122"/>
      <c r="K11" s="122"/>
      <c r="L11" s="122"/>
      <c r="M11" s="122"/>
      <c r="N11" s="122"/>
    </row>
    <row r="12" spans="1:14" ht="11.25" customHeight="1">
      <c r="A12" s="137" t="s">
        <v>32</v>
      </c>
      <c r="B12" s="123">
        <v>1</v>
      </c>
      <c r="C12" s="22">
        <f>PHONETIC(C13)</f>
      </c>
      <c r="D12" s="18">
        <f>PHONETIC(D13)</f>
      </c>
      <c r="E12" s="124"/>
      <c r="F12" s="125">
        <f ca="1">IF(G12="","",DATEDIF(G12,TODAY(),"y"))</f>
      </c>
      <c r="G12" s="109"/>
      <c r="H12" s="169"/>
      <c r="J12" s="122"/>
      <c r="K12" s="122"/>
      <c r="L12" s="122"/>
      <c r="M12" s="122"/>
      <c r="N12" s="122"/>
    </row>
    <row r="13" spans="1:14" ht="17.25" customHeight="1">
      <c r="A13" s="138"/>
      <c r="B13" s="103"/>
      <c r="C13" s="23"/>
      <c r="D13" s="4"/>
      <c r="E13" s="80"/>
      <c r="F13" s="104"/>
      <c r="G13" s="110"/>
      <c r="H13" s="72"/>
      <c r="J13" s="170" t="s">
        <v>39</v>
      </c>
      <c r="K13" s="171"/>
      <c r="L13" s="171"/>
      <c r="M13" s="171"/>
      <c r="N13" s="171"/>
    </row>
    <row r="14" spans="1:14" ht="11.25" customHeight="1">
      <c r="A14" s="138"/>
      <c r="B14" s="106">
        <v>2</v>
      </c>
      <c r="C14" s="24">
        <f>PHONETIC(C15)</f>
      </c>
      <c r="D14" s="1">
        <f>PHONETIC(D15)</f>
      </c>
      <c r="E14" s="91"/>
      <c r="F14" s="105">
        <f ca="1">IF(G14="","",DATEDIF(G14,TODAY(),"y"))</f>
      </c>
      <c r="G14" s="111"/>
      <c r="H14" s="72"/>
      <c r="J14" s="171"/>
      <c r="K14" s="171"/>
      <c r="L14" s="171"/>
      <c r="M14" s="171"/>
      <c r="N14" s="171"/>
    </row>
    <row r="15" spans="1:14" ht="17.25" customHeight="1">
      <c r="A15" s="138"/>
      <c r="B15" s="103"/>
      <c r="C15" s="23"/>
      <c r="D15" s="5"/>
      <c r="E15" s="80"/>
      <c r="F15" s="104"/>
      <c r="G15" s="110"/>
      <c r="H15" s="72"/>
      <c r="J15" s="44" t="s">
        <v>8</v>
      </c>
      <c r="K15" s="30"/>
      <c r="L15" s="30"/>
      <c r="M15" s="30"/>
      <c r="N15" s="45">
        <v>34477</v>
      </c>
    </row>
    <row r="16" spans="1:14" ht="11.25" customHeight="1">
      <c r="A16" s="138"/>
      <c r="B16" s="106">
        <v>3</v>
      </c>
      <c r="C16" s="24">
        <f>PHONETIC(C17)</f>
      </c>
      <c r="D16" s="1">
        <f>PHONETIC(D17)</f>
      </c>
      <c r="E16" s="91"/>
      <c r="F16" s="105">
        <f ca="1">IF(G16="","",DATEDIF(G16,TODAY(),"y"))</f>
      </c>
      <c r="G16" s="107"/>
      <c r="H16" s="72"/>
      <c r="J16" s="27" t="s">
        <v>26</v>
      </c>
      <c r="K16" s="30"/>
      <c r="L16" s="30"/>
      <c r="M16" s="30"/>
      <c r="N16" s="30"/>
    </row>
    <row r="17" spans="1:14" ht="17.25" customHeight="1">
      <c r="A17" s="138"/>
      <c r="B17" s="103"/>
      <c r="C17" s="23"/>
      <c r="D17" s="4"/>
      <c r="E17" s="80"/>
      <c r="F17" s="104"/>
      <c r="G17" s="108"/>
      <c r="H17" s="72"/>
      <c r="J17" s="27" t="s">
        <v>24</v>
      </c>
      <c r="K17" s="30"/>
      <c r="L17" s="30"/>
      <c r="M17" s="30"/>
      <c r="N17" s="30"/>
    </row>
    <row r="18" spans="1:14" ht="11.25" customHeight="1">
      <c r="A18" s="138"/>
      <c r="B18" s="106">
        <v>4</v>
      </c>
      <c r="C18" s="24">
        <f>PHONETIC(C19)</f>
      </c>
      <c r="D18" s="1">
        <f>PHONETIC(D19)</f>
      </c>
      <c r="E18" s="91"/>
      <c r="F18" s="105">
        <f ca="1">IF(G18="","",DATEDIF(G18,TODAY(),"y"))</f>
      </c>
      <c r="G18" s="107"/>
      <c r="H18" s="72"/>
      <c r="J18" s="122" t="s">
        <v>23</v>
      </c>
      <c r="K18" s="122"/>
      <c r="L18" s="122"/>
      <c r="M18" s="122"/>
      <c r="N18" s="122"/>
    </row>
    <row r="19" spans="1:14" ht="17.25" customHeight="1">
      <c r="A19" s="138"/>
      <c r="B19" s="103"/>
      <c r="C19" s="23"/>
      <c r="D19" s="4"/>
      <c r="E19" s="80"/>
      <c r="F19" s="104"/>
      <c r="G19" s="108"/>
      <c r="H19" s="72"/>
      <c r="J19" s="122"/>
      <c r="K19" s="122"/>
      <c r="L19" s="122"/>
      <c r="M19" s="122"/>
      <c r="N19" s="122"/>
    </row>
    <row r="20" spans="1:8" ht="11.25" customHeight="1">
      <c r="A20" s="138"/>
      <c r="B20" s="106">
        <v>5</v>
      </c>
      <c r="C20" s="24">
        <f>PHONETIC(C21)</f>
      </c>
      <c r="D20" s="1">
        <f>PHONETIC(D21)</f>
      </c>
      <c r="E20" s="91"/>
      <c r="F20" s="105">
        <f ca="1">IF(G20="","",DATEDIF(G20,TODAY(),"y"))</f>
      </c>
      <c r="G20" s="107"/>
      <c r="H20" s="72"/>
    </row>
    <row r="21" spans="1:14" ht="17.25" customHeight="1">
      <c r="A21" s="138"/>
      <c r="B21" s="103"/>
      <c r="C21" s="23"/>
      <c r="D21" s="4"/>
      <c r="E21" s="80"/>
      <c r="F21" s="104"/>
      <c r="G21" s="108"/>
      <c r="H21" s="72"/>
      <c r="J21" s="172"/>
      <c r="K21" s="172"/>
      <c r="L21" s="172"/>
      <c r="M21" s="172"/>
      <c r="N21" s="172"/>
    </row>
    <row r="22" spans="1:8" ht="11.25" customHeight="1">
      <c r="A22" s="138"/>
      <c r="B22" s="102">
        <v>6</v>
      </c>
      <c r="C22" s="24">
        <f>PHONETIC(C23)</f>
      </c>
      <c r="D22" s="1">
        <f>PHONETIC(D23)</f>
      </c>
      <c r="E22" s="79"/>
      <c r="F22" s="75">
        <f ca="1">IF(G22="","",DATEDIF(G22,TODAY(),"y"))</f>
      </c>
      <c r="G22" s="73"/>
      <c r="H22" s="72"/>
    </row>
    <row r="23" spans="1:8" ht="17.25" customHeight="1">
      <c r="A23" s="138"/>
      <c r="B23" s="103"/>
      <c r="C23" s="23"/>
      <c r="D23" s="4"/>
      <c r="E23" s="80"/>
      <c r="F23" s="104"/>
      <c r="G23" s="92"/>
      <c r="H23" s="72"/>
    </row>
    <row r="24" spans="1:8" ht="11.25" customHeight="1">
      <c r="A24" s="138"/>
      <c r="B24" s="102">
        <v>7</v>
      </c>
      <c r="C24" s="24">
        <f>PHONETIC(C25)</f>
      </c>
      <c r="D24" s="1">
        <f>PHONETIC(D25)</f>
      </c>
      <c r="E24" s="79"/>
      <c r="F24" s="75">
        <f ca="1">IF(G24="","",DATEDIF(G24,TODAY(),"y"))</f>
      </c>
      <c r="G24" s="73"/>
      <c r="H24" s="72"/>
    </row>
    <row r="25" spans="1:8" ht="17.25" customHeight="1">
      <c r="A25" s="138"/>
      <c r="B25" s="103"/>
      <c r="C25" s="23"/>
      <c r="D25" s="5"/>
      <c r="E25" s="80"/>
      <c r="F25" s="104"/>
      <c r="G25" s="92"/>
      <c r="H25" s="72"/>
    </row>
    <row r="26" spans="1:8" ht="11.25" customHeight="1">
      <c r="A26" s="138"/>
      <c r="B26" s="102">
        <v>8</v>
      </c>
      <c r="C26" s="24">
        <f>PHONETIC(C27)</f>
      </c>
      <c r="D26" s="1">
        <f>PHONETIC(D27)</f>
      </c>
      <c r="E26" s="79"/>
      <c r="F26" s="75">
        <f ca="1">IF(G26="","",DATEDIF(G26,TODAY(),"y"))</f>
      </c>
      <c r="G26" s="73"/>
      <c r="H26" s="72"/>
    </row>
    <row r="27" spans="1:8" ht="17.25" customHeight="1">
      <c r="A27" s="138"/>
      <c r="B27" s="103"/>
      <c r="C27" s="23"/>
      <c r="D27" s="4"/>
      <c r="E27" s="80"/>
      <c r="F27" s="104"/>
      <c r="G27" s="92"/>
      <c r="H27" s="72"/>
    </row>
    <row r="28" spans="1:8" ht="11.25" customHeight="1">
      <c r="A28" s="138"/>
      <c r="B28" s="102">
        <v>9</v>
      </c>
      <c r="C28" s="24">
        <f>PHONETIC(C29)</f>
      </c>
      <c r="D28" s="1">
        <f>PHONETIC(D29)</f>
      </c>
      <c r="E28" s="79"/>
      <c r="F28" s="75">
        <f ca="1">IF(G28="","",DATEDIF(G28,TODAY(),"y"))</f>
      </c>
      <c r="G28" s="73"/>
      <c r="H28" s="72"/>
    </row>
    <row r="29" spans="1:8" ht="17.25" customHeight="1">
      <c r="A29" s="138"/>
      <c r="B29" s="103"/>
      <c r="C29" s="23"/>
      <c r="D29" s="4"/>
      <c r="E29" s="80"/>
      <c r="F29" s="104"/>
      <c r="G29" s="92"/>
      <c r="H29" s="72"/>
    </row>
    <row r="30" spans="1:8" ht="11.25" customHeight="1">
      <c r="A30" s="138"/>
      <c r="B30" s="106">
        <v>10</v>
      </c>
      <c r="C30" s="24">
        <f>PHONETIC(C31)</f>
      </c>
      <c r="D30" s="1">
        <f>PHONETIC(D31)</f>
      </c>
      <c r="E30" s="91"/>
      <c r="F30" s="105">
        <f ca="1">IF(G30="","",DATEDIF(G30,TODAY(),"y"))</f>
      </c>
      <c r="G30" s="166"/>
      <c r="H30" s="72"/>
    </row>
    <row r="31" spans="1:8" ht="17.25" customHeight="1">
      <c r="A31" s="138"/>
      <c r="B31" s="106"/>
      <c r="C31" s="23"/>
      <c r="D31" s="4"/>
      <c r="E31" s="91"/>
      <c r="F31" s="105"/>
      <c r="G31" s="166"/>
      <c r="H31" s="72"/>
    </row>
    <row r="32" spans="1:8" ht="11.25" customHeight="1">
      <c r="A32" s="138"/>
      <c r="B32" s="102">
        <v>11</v>
      </c>
      <c r="C32" s="36">
        <f>PHONETIC(C33)</f>
      </c>
      <c r="D32" s="37">
        <f>PHONETIC(D33)</f>
      </c>
      <c r="E32" s="79"/>
      <c r="F32" s="75">
        <f ca="1">IF(G32="","",DATEDIF(G32,TODAY(),"y"))</f>
      </c>
      <c r="G32" s="73"/>
      <c r="H32" s="72"/>
    </row>
    <row r="33" spans="1:8" ht="17.25" customHeight="1">
      <c r="A33" s="138"/>
      <c r="B33" s="103"/>
      <c r="C33" s="23"/>
      <c r="D33" s="4"/>
      <c r="E33" s="80"/>
      <c r="F33" s="104"/>
      <c r="G33" s="92"/>
      <c r="H33" s="72"/>
    </row>
    <row r="34" spans="1:8" ht="11.25" customHeight="1">
      <c r="A34" s="138"/>
      <c r="B34" s="102">
        <v>12</v>
      </c>
      <c r="C34" s="24">
        <f>PHONETIC(C35)</f>
      </c>
      <c r="D34" s="1">
        <f>PHONETIC(D35)</f>
      </c>
      <c r="E34" s="79"/>
      <c r="F34" s="75">
        <f ca="1">IF(G34="","",DATEDIF(G34,TODAY(),"y"))</f>
      </c>
      <c r="G34" s="73"/>
      <c r="H34" s="72"/>
    </row>
    <row r="35" spans="1:8" ht="17.25" customHeight="1" thickBot="1">
      <c r="A35" s="139"/>
      <c r="B35" s="146"/>
      <c r="C35" s="25"/>
      <c r="D35" s="9"/>
      <c r="E35" s="85"/>
      <c r="F35" s="76"/>
      <c r="G35" s="74"/>
      <c r="H35" s="72"/>
    </row>
    <row r="36" spans="1:8" ht="11.25" customHeight="1" thickTop="1">
      <c r="A36" s="138" t="s">
        <v>15</v>
      </c>
      <c r="B36" s="89">
        <v>1</v>
      </c>
      <c r="C36" s="22">
        <f>PHONETIC(C37)</f>
      </c>
      <c r="D36" s="18">
        <f>PHONETIC(D37)</f>
      </c>
      <c r="E36" s="124"/>
      <c r="F36" s="149">
        <f ca="1">IF(G36="","",DATEDIF(G36,TODAY(),"y"))</f>
      </c>
      <c r="G36" s="163"/>
      <c r="H36" s="40"/>
    </row>
    <row r="37" spans="1:8" ht="17.25" customHeight="1">
      <c r="A37" s="138"/>
      <c r="B37" s="90"/>
      <c r="C37" s="23"/>
      <c r="D37" s="4"/>
      <c r="E37" s="80"/>
      <c r="F37" s="82"/>
      <c r="G37" s="78"/>
      <c r="H37" s="40"/>
    </row>
    <row r="38" spans="1:8" ht="11.25" customHeight="1">
      <c r="A38" s="138"/>
      <c r="B38" s="89">
        <v>2</v>
      </c>
      <c r="C38" s="24">
        <f>PHONETIC(C39)</f>
      </c>
      <c r="D38" s="1">
        <f>PHONETIC(D39)</f>
      </c>
      <c r="E38" s="79"/>
      <c r="F38" s="81">
        <f ca="1">IF(G38="","",DATEDIF(G38,TODAY(),"y"))</f>
      </c>
      <c r="G38" s="83"/>
      <c r="H38" s="40"/>
    </row>
    <row r="39" spans="1:8" ht="17.25" customHeight="1">
      <c r="A39" s="138"/>
      <c r="B39" s="90"/>
      <c r="C39" s="23"/>
      <c r="D39" s="5"/>
      <c r="E39" s="80"/>
      <c r="F39" s="82"/>
      <c r="G39" s="84"/>
      <c r="H39" s="40"/>
    </row>
    <row r="40" spans="1:8" ht="11.25" customHeight="1">
      <c r="A40" s="138"/>
      <c r="B40" s="89">
        <v>3</v>
      </c>
      <c r="C40" s="24">
        <f>PHONETIC(C41)</f>
      </c>
      <c r="D40" s="1">
        <f>PHONETIC(D41)</f>
      </c>
      <c r="E40" s="79"/>
      <c r="F40" s="81">
        <f ca="1">IF(G40="","",DATEDIF(G40,TODAY(),"y"))</f>
      </c>
      <c r="G40" s="83"/>
      <c r="H40" s="40"/>
    </row>
    <row r="41" spans="1:8" ht="17.25" customHeight="1">
      <c r="A41" s="138"/>
      <c r="B41" s="90"/>
      <c r="C41" s="23"/>
      <c r="D41" s="4"/>
      <c r="E41" s="80"/>
      <c r="F41" s="82"/>
      <c r="G41" s="84"/>
      <c r="H41" s="40"/>
    </row>
    <row r="42" spans="1:8" ht="11.25" customHeight="1">
      <c r="A42" s="138"/>
      <c r="B42" s="89">
        <v>4</v>
      </c>
      <c r="C42" s="24">
        <f>PHONETIC(C43)</f>
      </c>
      <c r="D42" s="1">
        <f>PHONETIC(D43)</f>
      </c>
      <c r="E42" s="79"/>
      <c r="F42" s="81">
        <f ca="1">IF(G42="","",DATEDIF(G42,TODAY(),"y"))</f>
      </c>
      <c r="G42" s="83"/>
      <c r="H42" s="40"/>
    </row>
    <row r="43" spans="1:8" ht="17.25" customHeight="1">
      <c r="A43" s="138"/>
      <c r="B43" s="90"/>
      <c r="C43" s="23"/>
      <c r="D43" s="4"/>
      <c r="E43" s="80"/>
      <c r="F43" s="82"/>
      <c r="G43" s="84"/>
      <c r="H43" s="40"/>
    </row>
    <row r="44" spans="1:8" ht="11.25" customHeight="1">
      <c r="A44" s="138"/>
      <c r="B44" s="89">
        <v>5</v>
      </c>
      <c r="C44" s="24">
        <f>PHONETIC(C45)</f>
      </c>
      <c r="D44" s="1">
        <f>PHONETIC(D45)</f>
      </c>
      <c r="E44" s="79"/>
      <c r="F44" s="81">
        <f ca="1">IF(G44="","",DATEDIF(G44,TODAY(),"y"))</f>
      </c>
      <c r="G44" s="83"/>
      <c r="H44" s="40"/>
    </row>
    <row r="45" spans="1:8" ht="17.25" customHeight="1">
      <c r="A45" s="138"/>
      <c r="B45" s="90"/>
      <c r="C45" s="23"/>
      <c r="D45" s="4"/>
      <c r="E45" s="80"/>
      <c r="F45" s="82"/>
      <c r="G45" s="84"/>
      <c r="H45" s="40"/>
    </row>
    <row r="46" spans="1:8" ht="11.25" customHeight="1">
      <c r="A46" s="138"/>
      <c r="B46" s="89">
        <v>6</v>
      </c>
      <c r="C46" s="24">
        <f>PHONETIC(C47)</f>
      </c>
      <c r="D46" s="1">
        <f>PHONETIC(D47)</f>
      </c>
      <c r="E46" s="79"/>
      <c r="F46" s="81">
        <f ca="1">IF(G46="","",DATEDIF(G46,TODAY(),"y"))</f>
      </c>
      <c r="G46" s="83"/>
      <c r="H46" s="40"/>
    </row>
    <row r="47" spans="1:8" ht="17.25" customHeight="1" thickBot="1">
      <c r="A47" s="139"/>
      <c r="B47" s="126"/>
      <c r="C47" s="25"/>
      <c r="D47" s="9"/>
      <c r="E47" s="85"/>
      <c r="F47" s="127"/>
      <c r="G47" s="86"/>
      <c r="H47" s="40"/>
    </row>
    <row r="48" spans="1:8" ht="11.25" customHeight="1" thickTop="1">
      <c r="A48" s="160" t="s">
        <v>16</v>
      </c>
      <c r="B48" s="89">
        <v>1</v>
      </c>
      <c r="C48" s="22">
        <f>PHONETIC(C49)</f>
      </c>
      <c r="D48" s="18">
        <f>PHONETIC(D49)</f>
      </c>
      <c r="E48" s="124"/>
      <c r="F48" s="164">
        <f ca="1">IF(G48="","",DATEDIF(G48,TODAY(),"y"))</f>
      </c>
      <c r="G48" s="165"/>
      <c r="H48" s="40"/>
    </row>
    <row r="49" spans="1:8" ht="17.25" customHeight="1">
      <c r="A49" s="138"/>
      <c r="B49" s="89"/>
      <c r="C49" s="23"/>
      <c r="D49" s="4"/>
      <c r="E49" s="80"/>
      <c r="F49" s="82"/>
      <c r="G49" s="78"/>
      <c r="H49" s="40"/>
    </row>
    <row r="50" spans="1:8" ht="11.25" customHeight="1">
      <c r="A50" s="138"/>
      <c r="B50" s="89"/>
      <c r="C50" s="24">
        <f>PHONETIC(C51)</f>
      </c>
      <c r="D50" s="1">
        <f>PHONETIC(D51)</f>
      </c>
      <c r="E50" s="79"/>
      <c r="F50" s="81">
        <f ca="1">IF(G50="","",DATEDIF(G50,TODAY(),"y"))</f>
      </c>
      <c r="G50" s="83"/>
      <c r="H50" s="40"/>
    </row>
    <row r="51" spans="1:8" ht="17.25" customHeight="1">
      <c r="A51" s="138"/>
      <c r="B51" s="90"/>
      <c r="C51" s="23"/>
      <c r="D51" s="5"/>
      <c r="E51" s="80"/>
      <c r="F51" s="82"/>
      <c r="G51" s="84"/>
      <c r="H51" s="40"/>
    </row>
    <row r="52" spans="1:8" ht="11.25" customHeight="1">
      <c r="A52" s="138"/>
      <c r="B52" s="89">
        <v>2</v>
      </c>
      <c r="C52" s="24">
        <f>PHONETIC(C53)</f>
      </c>
      <c r="D52" s="1">
        <f>PHONETIC(D53)</f>
      </c>
      <c r="E52" s="91"/>
      <c r="F52" s="93">
        <f ca="1">IF(G52="","",DATEDIF(G52,TODAY(),"y"))</f>
      </c>
      <c r="G52" s="77"/>
      <c r="H52" s="40"/>
    </row>
    <row r="53" spans="1:8" ht="17.25" customHeight="1">
      <c r="A53" s="138"/>
      <c r="B53" s="89"/>
      <c r="C53" s="23"/>
      <c r="D53" s="4"/>
      <c r="E53" s="80"/>
      <c r="F53" s="82"/>
      <c r="G53" s="78"/>
      <c r="H53" s="40"/>
    </row>
    <row r="54" spans="1:8" ht="11.25" customHeight="1">
      <c r="A54" s="138"/>
      <c r="B54" s="89"/>
      <c r="C54" s="24">
        <f>PHONETIC(C55)</f>
      </c>
      <c r="D54" s="1">
        <f>PHONETIC(D55)</f>
      </c>
      <c r="E54" s="79"/>
      <c r="F54" s="81">
        <f ca="1">IF(G54="","",DATEDIF(G54,TODAY(),"y"))</f>
      </c>
      <c r="G54" s="83"/>
      <c r="H54" s="40"/>
    </row>
    <row r="55" spans="1:8" ht="17.25" customHeight="1">
      <c r="A55" s="138"/>
      <c r="B55" s="90"/>
      <c r="C55" s="23"/>
      <c r="D55" s="4"/>
      <c r="E55" s="80"/>
      <c r="F55" s="82"/>
      <c r="G55" s="84"/>
      <c r="H55" s="40"/>
    </row>
    <row r="56" spans="1:8" ht="11.25" customHeight="1">
      <c r="A56" s="138"/>
      <c r="B56" s="89">
        <v>3</v>
      </c>
      <c r="C56" s="24">
        <f>PHONETIC(C57)</f>
      </c>
      <c r="D56" s="1">
        <f>PHONETIC(D57)</f>
      </c>
      <c r="E56" s="91"/>
      <c r="F56" s="93">
        <f ca="1">IF(G56="","",DATEDIF(G56,TODAY(),"y"))</f>
      </c>
      <c r="G56" s="77"/>
      <c r="H56" s="40"/>
    </row>
    <row r="57" spans="1:8" ht="17.25" customHeight="1">
      <c r="A57" s="138"/>
      <c r="B57" s="89"/>
      <c r="C57" s="23"/>
      <c r="D57" s="4"/>
      <c r="E57" s="80"/>
      <c r="F57" s="82"/>
      <c r="G57" s="78"/>
      <c r="H57" s="40"/>
    </row>
    <row r="58" spans="1:8" ht="11.25" customHeight="1">
      <c r="A58" s="138"/>
      <c r="B58" s="89"/>
      <c r="C58" s="24">
        <f>PHONETIC(C59)</f>
      </c>
      <c r="D58" s="1">
        <f>PHONETIC(D59)</f>
      </c>
      <c r="E58" s="79"/>
      <c r="F58" s="81">
        <f ca="1">IF(G58="","",DATEDIF(G58,TODAY(),"y"))</f>
      </c>
      <c r="G58" s="83"/>
      <c r="H58" s="40"/>
    </row>
    <row r="59" spans="1:8" ht="17.25" customHeight="1">
      <c r="A59" s="138"/>
      <c r="B59" s="90"/>
      <c r="C59" s="23"/>
      <c r="D59" s="4"/>
      <c r="E59" s="80"/>
      <c r="F59" s="82"/>
      <c r="G59" s="84"/>
      <c r="H59" s="40"/>
    </row>
    <row r="60" spans="1:8" ht="11.25" customHeight="1">
      <c r="A60" s="138"/>
      <c r="B60" s="100">
        <v>4</v>
      </c>
      <c r="C60" s="24">
        <f>PHONETIC(C61)</f>
      </c>
      <c r="D60" s="1">
        <f>PHONETIC(D61)</f>
      </c>
      <c r="E60" s="79"/>
      <c r="F60" s="81">
        <f ca="1">IF(G60="","",DATEDIF(G60,TODAY(),"y"))</f>
      </c>
      <c r="G60" s="83"/>
      <c r="H60" s="40"/>
    </row>
    <row r="61" spans="1:8" ht="17.25" customHeight="1">
      <c r="A61" s="138"/>
      <c r="B61" s="89"/>
      <c r="C61" s="23"/>
      <c r="D61" s="4"/>
      <c r="E61" s="80"/>
      <c r="F61" s="82"/>
      <c r="G61" s="84"/>
      <c r="H61" s="40"/>
    </row>
    <row r="62" spans="1:8" ht="11.25" customHeight="1">
      <c r="A62" s="138"/>
      <c r="B62" s="89"/>
      <c r="C62" s="24">
        <f>PHONETIC(C63)</f>
      </c>
      <c r="D62" s="1">
        <f>PHONETIC(D63)</f>
      </c>
      <c r="E62" s="79"/>
      <c r="F62" s="81">
        <f ca="1">IF(G62="","",DATEDIF(G62,TODAY(),"y"))</f>
      </c>
      <c r="G62" s="95"/>
      <c r="H62" s="41"/>
    </row>
    <row r="63" spans="1:8" ht="17.25" customHeight="1" thickBot="1">
      <c r="A63" s="161"/>
      <c r="B63" s="101"/>
      <c r="C63" s="26"/>
      <c r="D63" s="6"/>
      <c r="E63" s="162"/>
      <c r="F63" s="94"/>
      <c r="G63" s="96"/>
      <c r="H63" s="41"/>
    </row>
    <row r="64" ht="14.25">
      <c r="A64" s="3" t="s">
        <v>9</v>
      </c>
    </row>
    <row r="65" spans="2:4" ht="15.75" customHeight="1">
      <c r="B65" s="99">
        <f ca="1">TODAY()</f>
        <v>42469</v>
      </c>
      <c r="C65" s="99"/>
      <c r="D65" s="99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98">
        <f>C4</f>
        <v>0</v>
      </c>
      <c r="C67" s="98"/>
      <c r="D67" s="98"/>
      <c r="E67" s="17" t="s">
        <v>17</v>
      </c>
      <c r="F67" s="97"/>
      <c r="G67" s="97"/>
      <c r="H67" s="21" t="s">
        <v>10</v>
      </c>
    </row>
    <row r="68" ht="14.25">
      <c r="E68" s="16"/>
    </row>
  </sheetData>
  <sheetProtection sheet="1" objects="1" scenarios="1"/>
  <mergeCells count="143">
    <mergeCell ref="H32:H33"/>
    <mergeCell ref="J13:N14"/>
    <mergeCell ref="J21:N21"/>
    <mergeCell ref="H20:H21"/>
    <mergeCell ref="H22:H23"/>
    <mergeCell ref="H24:H25"/>
    <mergeCell ref="H26:H27"/>
    <mergeCell ref="H28:H29"/>
    <mergeCell ref="H30:H31"/>
    <mergeCell ref="B42:B43"/>
    <mergeCell ref="E42:E43"/>
    <mergeCell ref="F42:F43"/>
    <mergeCell ref="G42:G43"/>
    <mergeCell ref="H10:H11"/>
    <mergeCell ref="H12:H13"/>
    <mergeCell ref="H14:H15"/>
    <mergeCell ref="H16:H17"/>
    <mergeCell ref="H18:H19"/>
    <mergeCell ref="G26:G27"/>
    <mergeCell ref="B28:B29"/>
    <mergeCell ref="E28:E29"/>
    <mergeCell ref="F28:F29"/>
    <mergeCell ref="G28:G29"/>
    <mergeCell ref="B30:B31"/>
    <mergeCell ref="E30:E31"/>
    <mergeCell ref="F30:F31"/>
    <mergeCell ref="G30:G31"/>
    <mergeCell ref="A48:A63"/>
    <mergeCell ref="G60:G61"/>
    <mergeCell ref="E62:E63"/>
    <mergeCell ref="G36:G37"/>
    <mergeCell ref="E48:E49"/>
    <mergeCell ref="F48:F49"/>
    <mergeCell ref="G48:G49"/>
    <mergeCell ref="E50:E51"/>
    <mergeCell ref="A36:A47"/>
    <mergeCell ref="F38:F39"/>
    <mergeCell ref="E20:E21"/>
    <mergeCell ref="F20:F21"/>
    <mergeCell ref="B16:B17"/>
    <mergeCell ref="E14:E15"/>
    <mergeCell ref="B32:B33"/>
    <mergeCell ref="E32:E33"/>
    <mergeCell ref="F32:F33"/>
    <mergeCell ref="B26:B27"/>
    <mergeCell ref="E26:E27"/>
    <mergeCell ref="F26:F27"/>
    <mergeCell ref="E5:F5"/>
    <mergeCell ref="C6:D6"/>
    <mergeCell ref="E6:F6"/>
    <mergeCell ref="C7:D7"/>
    <mergeCell ref="E7:F7"/>
    <mergeCell ref="F10:F11"/>
    <mergeCell ref="E10:E11"/>
    <mergeCell ref="B22:B23"/>
    <mergeCell ref="E22:E23"/>
    <mergeCell ref="F22:F23"/>
    <mergeCell ref="F18:F19"/>
    <mergeCell ref="C8:D8"/>
    <mergeCell ref="G38:G39"/>
    <mergeCell ref="B36:B37"/>
    <mergeCell ref="E36:E37"/>
    <mergeCell ref="F36:F37"/>
    <mergeCell ref="E38:E39"/>
    <mergeCell ref="A1:G1"/>
    <mergeCell ref="A4:B4"/>
    <mergeCell ref="C4:F4"/>
    <mergeCell ref="A5:B5"/>
    <mergeCell ref="A12:A35"/>
    <mergeCell ref="G22:G23"/>
    <mergeCell ref="A10:A11"/>
    <mergeCell ref="B10:B11"/>
    <mergeCell ref="C10:D10"/>
    <mergeCell ref="B34:B35"/>
    <mergeCell ref="J10:N12"/>
    <mergeCell ref="J18:N19"/>
    <mergeCell ref="B12:B13"/>
    <mergeCell ref="E12:E13"/>
    <mergeCell ref="F12:F13"/>
    <mergeCell ref="B48:B51"/>
    <mergeCell ref="B38:B39"/>
    <mergeCell ref="B46:B47"/>
    <mergeCell ref="E46:E47"/>
    <mergeCell ref="F46:F47"/>
    <mergeCell ref="G12:G13"/>
    <mergeCell ref="G16:G17"/>
    <mergeCell ref="G14:G15"/>
    <mergeCell ref="F16:F17"/>
    <mergeCell ref="E18:E19"/>
    <mergeCell ref="A6:B7"/>
    <mergeCell ref="A8:B8"/>
    <mergeCell ref="E8:F8"/>
    <mergeCell ref="G10:G11"/>
    <mergeCell ref="B14:B15"/>
    <mergeCell ref="B24:B25"/>
    <mergeCell ref="E24:E25"/>
    <mergeCell ref="F24:F25"/>
    <mergeCell ref="G24:G25"/>
    <mergeCell ref="F14:F15"/>
    <mergeCell ref="B20:B21"/>
    <mergeCell ref="G18:G19"/>
    <mergeCell ref="G20:G21"/>
    <mergeCell ref="B18:B19"/>
    <mergeCell ref="E16:E17"/>
    <mergeCell ref="G58:G59"/>
    <mergeCell ref="F44:F45"/>
    <mergeCell ref="G44:G45"/>
    <mergeCell ref="G54:G55"/>
    <mergeCell ref="F67:G67"/>
    <mergeCell ref="B67:D67"/>
    <mergeCell ref="B65:D65"/>
    <mergeCell ref="E60:E61"/>
    <mergeCell ref="B60:B63"/>
    <mergeCell ref="F50:F51"/>
    <mergeCell ref="B56:B59"/>
    <mergeCell ref="E56:E57"/>
    <mergeCell ref="F52:F53"/>
    <mergeCell ref="F62:F63"/>
    <mergeCell ref="F60:F61"/>
    <mergeCell ref="G62:G63"/>
    <mergeCell ref="F56:F57"/>
    <mergeCell ref="G56:G57"/>
    <mergeCell ref="E58:E59"/>
    <mergeCell ref="F58:F59"/>
    <mergeCell ref="C3:F3"/>
    <mergeCell ref="B52:B55"/>
    <mergeCell ref="E52:E53"/>
    <mergeCell ref="B44:B45"/>
    <mergeCell ref="E44:E45"/>
    <mergeCell ref="G50:G51"/>
    <mergeCell ref="G32:G33"/>
    <mergeCell ref="B40:B41"/>
    <mergeCell ref="E40:E41"/>
    <mergeCell ref="F40:F41"/>
    <mergeCell ref="H34:H35"/>
    <mergeCell ref="G34:G35"/>
    <mergeCell ref="F34:F35"/>
    <mergeCell ref="G52:G53"/>
    <mergeCell ref="E54:E55"/>
    <mergeCell ref="F54:F55"/>
    <mergeCell ref="G40:G41"/>
    <mergeCell ref="E34:E35"/>
    <mergeCell ref="G46:G47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28" t="str">
        <f>'男子申込'!A1</f>
        <v>平成２８年度　第２１回小樽支部高等学校春季テニス大会</v>
      </c>
      <c r="B1" s="129"/>
      <c r="C1" s="129"/>
      <c r="D1" s="129"/>
      <c r="E1" s="129"/>
      <c r="F1" s="129"/>
      <c r="G1" s="129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67" t="s">
        <v>49</v>
      </c>
      <c r="B3" s="68"/>
      <c r="C3" s="87" t="s">
        <v>28</v>
      </c>
      <c r="D3" s="88"/>
      <c r="E3" s="88"/>
      <c r="F3" s="88"/>
      <c r="G3" s="20"/>
      <c r="H3" s="20"/>
      <c r="J3" s="29"/>
      <c r="K3" s="30"/>
      <c r="L3" s="30"/>
      <c r="M3" s="30"/>
      <c r="N3" s="30"/>
    </row>
    <row r="4" spans="1:14" ht="22.5" customHeight="1" thickBot="1">
      <c r="A4" s="130" t="s">
        <v>12</v>
      </c>
      <c r="B4" s="131"/>
      <c r="C4" s="132"/>
      <c r="D4" s="132"/>
      <c r="E4" s="133"/>
      <c r="F4" s="134"/>
      <c r="J4" s="31" t="s">
        <v>21</v>
      </c>
      <c r="K4" s="30"/>
      <c r="L4" s="30"/>
      <c r="M4" s="30"/>
      <c r="N4" s="30"/>
    </row>
    <row r="5" spans="1:14" ht="18.75" customHeight="1">
      <c r="A5" s="135" t="s">
        <v>13</v>
      </c>
      <c r="B5" s="136"/>
      <c r="C5" s="32" t="s">
        <v>30</v>
      </c>
      <c r="D5" s="33" t="s">
        <v>19</v>
      </c>
      <c r="E5" s="150"/>
      <c r="F5" s="151"/>
      <c r="G5" s="42"/>
      <c r="H5" s="38"/>
      <c r="J5" s="31" t="s">
        <v>25</v>
      </c>
      <c r="K5" s="30"/>
      <c r="L5" s="30"/>
      <c r="M5" s="30"/>
      <c r="N5" s="30"/>
    </row>
    <row r="6" spans="1:14" ht="18.75" customHeight="1">
      <c r="A6" s="112" t="s">
        <v>0</v>
      </c>
      <c r="B6" s="113"/>
      <c r="C6" s="152"/>
      <c r="D6" s="153"/>
      <c r="E6" s="154" t="s">
        <v>14</v>
      </c>
      <c r="F6" s="155"/>
      <c r="G6" s="15"/>
      <c r="H6" s="38"/>
      <c r="J6" s="31" t="s">
        <v>29</v>
      </c>
      <c r="K6" s="30"/>
      <c r="L6" s="30"/>
      <c r="M6" s="30"/>
      <c r="N6" s="30"/>
    </row>
    <row r="7" spans="1:14" ht="18.75" customHeight="1">
      <c r="A7" s="114"/>
      <c r="B7" s="115"/>
      <c r="C7" s="156"/>
      <c r="D7" s="157"/>
      <c r="E7" s="158"/>
      <c r="F7" s="159"/>
      <c r="G7" s="43"/>
      <c r="H7" s="38"/>
      <c r="J7" s="31" t="s">
        <v>22</v>
      </c>
      <c r="K7" s="30"/>
      <c r="L7" s="30"/>
      <c r="M7" s="30"/>
      <c r="N7" s="30"/>
    </row>
    <row r="8" spans="1:14" ht="18.75" customHeight="1" thickBot="1">
      <c r="A8" s="116" t="s">
        <v>27</v>
      </c>
      <c r="B8" s="117"/>
      <c r="C8" s="147"/>
      <c r="D8" s="148"/>
      <c r="E8" s="118"/>
      <c r="F8" s="119"/>
      <c r="G8" s="69"/>
      <c r="H8" s="39"/>
      <c r="J8" s="31"/>
      <c r="K8" s="30"/>
      <c r="L8" s="30"/>
      <c r="M8" s="30"/>
      <c r="N8" s="30"/>
    </row>
    <row r="9" spans="1:14" ht="15" thickBot="1">
      <c r="A9" s="12" t="s">
        <v>18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40" t="s">
        <v>1</v>
      </c>
      <c r="B10" s="142" t="s">
        <v>2</v>
      </c>
      <c r="C10" s="144" t="s">
        <v>3</v>
      </c>
      <c r="D10" s="145"/>
      <c r="E10" s="142" t="s">
        <v>4</v>
      </c>
      <c r="F10" s="142" t="s">
        <v>5</v>
      </c>
      <c r="G10" s="120" t="s">
        <v>11</v>
      </c>
      <c r="H10" s="167"/>
      <c r="I10" s="11"/>
      <c r="J10" s="122" t="s">
        <v>20</v>
      </c>
      <c r="K10" s="122"/>
      <c r="L10" s="122"/>
      <c r="M10" s="122"/>
      <c r="N10" s="122"/>
    </row>
    <row r="11" spans="1:14" ht="13.5" customHeight="1" thickBot="1">
      <c r="A11" s="141"/>
      <c r="B11" s="143"/>
      <c r="C11" s="8" t="s">
        <v>6</v>
      </c>
      <c r="D11" s="8" t="s">
        <v>7</v>
      </c>
      <c r="E11" s="143"/>
      <c r="F11" s="143"/>
      <c r="G11" s="121"/>
      <c r="H11" s="168"/>
      <c r="I11" s="10"/>
      <c r="J11" s="122"/>
      <c r="K11" s="122"/>
      <c r="L11" s="122"/>
      <c r="M11" s="122"/>
      <c r="N11" s="122"/>
    </row>
    <row r="12" spans="1:14" ht="11.25" customHeight="1">
      <c r="A12" s="137" t="s">
        <v>32</v>
      </c>
      <c r="B12" s="123">
        <v>1</v>
      </c>
      <c r="C12" s="22">
        <f>PHONETIC(C13)</f>
      </c>
      <c r="D12" s="18">
        <f>PHONETIC(D13)</f>
      </c>
      <c r="E12" s="124"/>
      <c r="F12" s="125">
        <f ca="1">IF(G12="","",DATEDIF(G12,TODAY(),"y"))</f>
      </c>
      <c r="G12" s="109"/>
      <c r="H12" s="169"/>
      <c r="J12" s="122"/>
      <c r="K12" s="122"/>
      <c r="L12" s="122"/>
      <c r="M12" s="122"/>
      <c r="N12" s="122"/>
    </row>
    <row r="13" spans="1:14" ht="17.25" customHeight="1">
      <c r="A13" s="138"/>
      <c r="B13" s="103"/>
      <c r="C13" s="23"/>
      <c r="D13" s="4"/>
      <c r="E13" s="80"/>
      <c r="F13" s="104"/>
      <c r="G13" s="110"/>
      <c r="H13" s="72"/>
      <c r="J13" s="170" t="s">
        <v>39</v>
      </c>
      <c r="K13" s="171"/>
      <c r="L13" s="171"/>
      <c r="M13" s="171"/>
      <c r="N13" s="171"/>
    </row>
    <row r="14" spans="1:14" ht="11.25" customHeight="1">
      <c r="A14" s="138"/>
      <c r="B14" s="106">
        <v>2</v>
      </c>
      <c r="C14" s="24">
        <f>PHONETIC(C15)</f>
      </c>
      <c r="D14" s="1">
        <f>PHONETIC(D15)</f>
      </c>
      <c r="E14" s="91"/>
      <c r="F14" s="105">
        <f ca="1">IF(G14="","",DATEDIF(G14,TODAY(),"y"))</f>
      </c>
      <c r="G14" s="111"/>
      <c r="H14" s="72"/>
      <c r="J14" s="171"/>
      <c r="K14" s="171"/>
      <c r="L14" s="171"/>
      <c r="M14" s="171"/>
      <c r="N14" s="171"/>
    </row>
    <row r="15" spans="1:14" ht="17.25" customHeight="1">
      <c r="A15" s="138"/>
      <c r="B15" s="103"/>
      <c r="C15" s="23"/>
      <c r="D15" s="5"/>
      <c r="E15" s="80"/>
      <c r="F15" s="104"/>
      <c r="G15" s="110"/>
      <c r="H15" s="72"/>
      <c r="J15" s="44" t="s">
        <v>8</v>
      </c>
      <c r="K15" s="30"/>
      <c r="L15" s="30"/>
      <c r="M15" s="30"/>
      <c r="N15" s="45">
        <v>34477</v>
      </c>
    </row>
    <row r="16" spans="1:14" ht="11.25" customHeight="1">
      <c r="A16" s="138"/>
      <c r="B16" s="106">
        <v>3</v>
      </c>
      <c r="C16" s="24">
        <f>PHONETIC(C17)</f>
      </c>
      <c r="D16" s="1">
        <f>PHONETIC(D17)</f>
      </c>
      <c r="E16" s="91"/>
      <c r="F16" s="105">
        <f ca="1">IF(G16="","",DATEDIF(G16,TODAY(),"y"))</f>
      </c>
      <c r="G16" s="107"/>
      <c r="H16" s="72"/>
      <c r="J16" s="27" t="s">
        <v>26</v>
      </c>
      <c r="K16" s="30"/>
      <c r="L16" s="30"/>
      <c r="M16" s="30"/>
      <c r="N16" s="30"/>
    </row>
    <row r="17" spans="1:14" ht="17.25" customHeight="1">
      <c r="A17" s="138"/>
      <c r="B17" s="103"/>
      <c r="C17" s="23"/>
      <c r="D17" s="4"/>
      <c r="E17" s="80"/>
      <c r="F17" s="104"/>
      <c r="G17" s="108"/>
      <c r="H17" s="72"/>
      <c r="J17" s="27" t="s">
        <v>24</v>
      </c>
      <c r="K17" s="30"/>
      <c r="L17" s="30"/>
      <c r="M17" s="30"/>
      <c r="N17" s="30"/>
    </row>
    <row r="18" spans="1:14" ht="11.25" customHeight="1">
      <c r="A18" s="138"/>
      <c r="B18" s="106">
        <v>4</v>
      </c>
      <c r="C18" s="24">
        <f>PHONETIC(C19)</f>
      </c>
      <c r="D18" s="1">
        <f>PHONETIC(D19)</f>
      </c>
      <c r="E18" s="91"/>
      <c r="F18" s="105">
        <f ca="1">IF(G18="","",DATEDIF(G18,TODAY(),"y"))</f>
      </c>
      <c r="G18" s="107"/>
      <c r="H18" s="72"/>
      <c r="J18" s="122" t="s">
        <v>23</v>
      </c>
      <c r="K18" s="122"/>
      <c r="L18" s="122"/>
      <c r="M18" s="122"/>
      <c r="N18" s="122"/>
    </row>
    <row r="19" spans="1:14" ht="17.25" customHeight="1">
      <c r="A19" s="138"/>
      <c r="B19" s="103"/>
      <c r="C19" s="23"/>
      <c r="D19" s="4"/>
      <c r="E19" s="80"/>
      <c r="F19" s="104"/>
      <c r="G19" s="108"/>
      <c r="H19" s="72"/>
      <c r="J19" s="122"/>
      <c r="K19" s="122"/>
      <c r="L19" s="122"/>
      <c r="M19" s="122"/>
      <c r="N19" s="122"/>
    </row>
    <row r="20" spans="1:8" ht="11.25" customHeight="1">
      <c r="A20" s="138"/>
      <c r="B20" s="106">
        <v>5</v>
      </c>
      <c r="C20" s="24">
        <f>PHONETIC(C21)</f>
      </c>
      <c r="D20" s="1">
        <f>PHONETIC(D21)</f>
      </c>
      <c r="E20" s="91"/>
      <c r="F20" s="105">
        <f ca="1">IF(G20="","",DATEDIF(G20,TODAY(),"y"))</f>
      </c>
      <c r="G20" s="107"/>
      <c r="H20" s="72"/>
    </row>
    <row r="21" spans="1:14" ht="17.25" customHeight="1">
      <c r="A21" s="138"/>
      <c r="B21" s="103"/>
      <c r="C21" s="23"/>
      <c r="D21" s="4"/>
      <c r="E21" s="80"/>
      <c r="F21" s="104"/>
      <c r="G21" s="108"/>
      <c r="H21" s="72"/>
      <c r="J21" s="172" t="s">
        <v>38</v>
      </c>
      <c r="K21" s="172"/>
      <c r="L21" s="172"/>
      <c r="M21" s="172"/>
      <c r="N21" s="172"/>
    </row>
    <row r="22" spans="1:8" ht="11.25" customHeight="1">
      <c r="A22" s="138"/>
      <c r="B22" s="102">
        <v>6</v>
      </c>
      <c r="C22" s="24">
        <f>PHONETIC(C23)</f>
      </c>
      <c r="D22" s="1">
        <f>PHONETIC(D23)</f>
      </c>
      <c r="E22" s="79"/>
      <c r="F22" s="75">
        <f ca="1">IF(G22="","",DATEDIF(G22,TODAY(),"y"))</f>
      </c>
      <c r="G22" s="73"/>
      <c r="H22" s="72"/>
    </row>
    <row r="23" spans="1:8" ht="17.25" customHeight="1">
      <c r="A23" s="138"/>
      <c r="B23" s="103"/>
      <c r="C23" s="23"/>
      <c r="D23" s="4"/>
      <c r="E23" s="80"/>
      <c r="F23" s="104"/>
      <c r="G23" s="92"/>
      <c r="H23" s="72"/>
    </row>
    <row r="24" spans="1:8" ht="11.25" customHeight="1">
      <c r="A24" s="138"/>
      <c r="B24" s="102">
        <v>7</v>
      </c>
      <c r="C24" s="24">
        <f>PHONETIC(C25)</f>
      </c>
      <c r="D24" s="1">
        <f>PHONETIC(D25)</f>
      </c>
      <c r="E24" s="79"/>
      <c r="F24" s="75">
        <f ca="1">IF(G24="","",DATEDIF(G24,TODAY(),"y"))</f>
      </c>
      <c r="G24" s="73"/>
      <c r="H24" s="72"/>
    </row>
    <row r="25" spans="1:8" ht="17.25" customHeight="1">
      <c r="A25" s="138"/>
      <c r="B25" s="103"/>
      <c r="C25" s="23"/>
      <c r="D25" s="5"/>
      <c r="E25" s="80"/>
      <c r="F25" s="104"/>
      <c r="G25" s="92"/>
      <c r="H25" s="72"/>
    </row>
    <row r="26" spans="1:8" ht="11.25" customHeight="1">
      <c r="A26" s="138"/>
      <c r="B26" s="102">
        <v>8</v>
      </c>
      <c r="C26" s="24">
        <f>PHONETIC(C27)</f>
      </c>
      <c r="D26" s="1">
        <f>PHONETIC(D27)</f>
      </c>
      <c r="E26" s="79"/>
      <c r="F26" s="75">
        <f ca="1">IF(G26="","",DATEDIF(G26,TODAY(),"y"))</f>
      </c>
      <c r="G26" s="73"/>
      <c r="H26" s="72"/>
    </row>
    <row r="27" spans="1:8" ht="17.25" customHeight="1">
      <c r="A27" s="138"/>
      <c r="B27" s="103"/>
      <c r="C27" s="23"/>
      <c r="D27" s="4"/>
      <c r="E27" s="80"/>
      <c r="F27" s="104"/>
      <c r="G27" s="92"/>
      <c r="H27" s="72"/>
    </row>
    <row r="28" spans="1:8" ht="11.25" customHeight="1">
      <c r="A28" s="138"/>
      <c r="B28" s="102">
        <v>9</v>
      </c>
      <c r="C28" s="24">
        <f>PHONETIC(C29)</f>
      </c>
      <c r="D28" s="1">
        <f>PHONETIC(D29)</f>
      </c>
      <c r="E28" s="79"/>
      <c r="F28" s="75">
        <f ca="1">IF(G28="","",DATEDIF(G28,TODAY(),"y"))</f>
      </c>
      <c r="G28" s="73"/>
      <c r="H28" s="72"/>
    </row>
    <row r="29" spans="1:8" ht="17.25" customHeight="1">
      <c r="A29" s="138"/>
      <c r="B29" s="103"/>
      <c r="C29" s="23"/>
      <c r="D29" s="4"/>
      <c r="E29" s="80"/>
      <c r="F29" s="104"/>
      <c r="G29" s="92"/>
      <c r="H29" s="72"/>
    </row>
    <row r="30" spans="1:8" ht="11.25" customHeight="1">
      <c r="A30" s="138"/>
      <c r="B30" s="106">
        <v>10</v>
      </c>
      <c r="C30" s="24">
        <f>PHONETIC(C31)</f>
      </c>
      <c r="D30" s="1">
        <f>PHONETIC(D31)</f>
      </c>
      <c r="E30" s="91"/>
      <c r="F30" s="105">
        <f ca="1">IF(G30="","",DATEDIF(G30,TODAY(),"y"))</f>
      </c>
      <c r="G30" s="166"/>
      <c r="H30" s="72"/>
    </row>
    <row r="31" spans="1:8" ht="17.25" customHeight="1">
      <c r="A31" s="138"/>
      <c r="B31" s="106"/>
      <c r="C31" s="23"/>
      <c r="D31" s="4"/>
      <c r="E31" s="91"/>
      <c r="F31" s="105"/>
      <c r="G31" s="166"/>
      <c r="H31" s="72"/>
    </row>
    <row r="32" spans="1:8" ht="11.25" customHeight="1">
      <c r="A32" s="138"/>
      <c r="B32" s="102">
        <v>11</v>
      </c>
      <c r="C32" s="36">
        <f>PHONETIC(C33)</f>
      </c>
      <c r="D32" s="37">
        <f>PHONETIC(D33)</f>
      </c>
      <c r="E32" s="79"/>
      <c r="F32" s="75">
        <f ca="1">IF(G32="","",DATEDIF(G32,TODAY(),"y"))</f>
      </c>
      <c r="G32" s="73"/>
      <c r="H32" s="72"/>
    </row>
    <row r="33" spans="1:8" ht="17.25" customHeight="1">
      <c r="A33" s="138"/>
      <c r="B33" s="103"/>
      <c r="C33" s="23"/>
      <c r="D33" s="4"/>
      <c r="E33" s="80"/>
      <c r="F33" s="104"/>
      <c r="G33" s="92"/>
      <c r="H33" s="72"/>
    </row>
    <row r="34" spans="1:8" ht="11.25" customHeight="1">
      <c r="A34" s="138"/>
      <c r="B34" s="102">
        <v>12</v>
      </c>
      <c r="C34" s="24">
        <f>PHONETIC(C35)</f>
      </c>
      <c r="D34" s="1">
        <f>PHONETIC(D35)</f>
      </c>
      <c r="E34" s="79"/>
      <c r="F34" s="75">
        <f ca="1">IF(G34="","",DATEDIF(G34,TODAY(),"y"))</f>
      </c>
      <c r="G34" s="73"/>
      <c r="H34" s="72"/>
    </row>
    <row r="35" spans="1:8" ht="17.25" customHeight="1" thickBot="1">
      <c r="A35" s="139"/>
      <c r="B35" s="146"/>
      <c r="C35" s="25"/>
      <c r="D35" s="9"/>
      <c r="E35" s="85"/>
      <c r="F35" s="76"/>
      <c r="G35" s="74"/>
      <c r="H35" s="72"/>
    </row>
    <row r="36" spans="1:8" ht="11.25" customHeight="1" thickTop="1">
      <c r="A36" s="138" t="s">
        <v>15</v>
      </c>
      <c r="B36" s="89">
        <v>1</v>
      </c>
      <c r="C36" s="22">
        <f>PHONETIC(C37)</f>
      </c>
      <c r="D36" s="18">
        <f>PHONETIC(D37)</f>
      </c>
      <c r="E36" s="124"/>
      <c r="F36" s="149">
        <f ca="1">IF(G36="","",DATEDIF(G36,TODAY(),"y"))</f>
      </c>
      <c r="G36" s="163"/>
      <c r="H36" s="40"/>
    </row>
    <row r="37" spans="1:8" ht="17.25" customHeight="1">
      <c r="A37" s="138"/>
      <c r="B37" s="90"/>
      <c r="C37" s="23"/>
      <c r="D37" s="4"/>
      <c r="E37" s="80"/>
      <c r="F37" s="82"/>
      <c r="G37" s="78"/>
      <c r="H37" s="40"/>
    </row>
    <row r="38" spans="1:8" ht="11.25" customHeight="1">
      <c r="A38" s="138"/>
      <c r="B38" s="89">
        <v>2</v>
      </c>
      <c r="C38" s="24">
        <f>PHONETIC(C39)</f>
      </c>
      <c r="D38" s="1">
        <f>PHONETIC(D39)</f>
      </c>
      <c r="E38" s="79"/>
      <c r="F38" s="81">
        <f ca="1">IF(G38="","",DATEDIF(G38,TODAY(),"y"))</f>
      </c>
      <c r="G38" s="83"/>
      <c r="H38" s="40"/>
    </row>
    <row r="39" spans="1:8" ht="17.25" customHeight="1">
      <c r="A39" s="138"/>
      <c r="B39" s="90"/>
      <c r="C39" s="23"/>
      <c r="D39" s="5"/>
      <c r="E39" s="80"/>
      <c r="F39" s="82"/>
      <c r="G39" s="84"/>
      <c r="H39" s="40"/>
    </row>
    <row r="40" spans="1:8" ht="11.25" customHeight="1">
      <c r="A40" s="138"/>
      <c r="B40" s="89">
        <v>3</v>
      </c>
      <c r="C40" s="24">
        <f>PHONETIC(C41)</f>
      </c>
      <c r="D40" s="1">
        <f>PHONETIC(D41)</f>
      </c>
      <c r="E40" s="79"/>
      <c r="F40" s="81">
        <f ca="1">IF(G40="","",DATEDIF(G40,TODAY(),"y"))</f>
      </c>
      <c r="G40" s="83"/>
      <c r="H40" s="40"/>
    </row>
    <row r="41" spans="1:8" ht="17.25" customHeight="1">
      <c r="A41" s="138"/>
      <c r="B41" s="90"/>
      <c r="C41" s="23"/>
      <c r="D41" s="4"/>
      <c r="E41" s="80"/>
      <c r="F41" s="82"/>
      <c r="G41" s="84"/>
      <c r="H41" s="40"/>
    </row>
    <row r="42" spans="1:8" ht="11.25" customHeight="1">
      <c r="A42" s="138"/>
      <c r="B42" s="89">
        <v>4</v>
      </c>
      <c r="C42" s="24">
        <f>PHONETIC(C43)</f>
      </c>
      <c r="D42" s="1">
        <f>PHONETIC(D43)</f>
      </c>
      <c r="E42" s="79"/>
      <c r="F42" s="81">
        <f ca="1">IF(G42="","",DATEDIF(G42,TODAY(),"y"))</f>
      </c>
      <c r="G42" s="83"/>
      <c r="H42" s="40"/>
    </row>
    <row r="43" spans="1:8" ht="17.25" customHeight="1">
      <c r="A43" s="138"/>
      <c r="B43" s="90"/>
      <c r="C43" s="23"/>
      <c r="D43" s="4"/>
      <c r="E43" s="80"/>
      <c r="F43" s="82"/>
      <c r="G43" s="84"/>
      <c r="H43" s="40"/>
    </row>
    <row r="44" spans="1:8" ht="11.25" customHeight="1">
      <c r="A44" s="138"/>
      <c r="B44" s="89">
        <v>5</v>
      </c>
      <c r="C44" s="24">
        <f>PHONETIC(C45)</f>
      </c>
      <c r="D44" s="1">
        <f>PHONETIC(D45)</f>
      </c>
      <c r="E44" s="79"/>
      <c r="F44" s="81">
        <f ca="1">IF(G44="","",DATEDIF(G44,TODAY(),"y"))</f>
      </c>
      <c r="G44" s="83"/>
      <c r="H44" s="40"/>
    </row>
    <row r="45" spans="1:8" ht="17.25" customHeight="1">
      <c r="A45" s="138"/>
      <c r="B45" s="90"/>
      <c r="C45" s="23"/>
      <c r="D45" s="4"/>
      <c r="E45" s="80"/>
      <c r="F45" s="82"/>
      <c r="G45" s="84"/>
      <c r="H45" s="40"/>
    </row>
    <row r="46" spans="1:8" ht="11.25" customHeight="1">
      <c r="A46" s="138"/>
      <c r="B46" s="89">
        <v>6</v>
      </c>
      <c r="C46" s="24">
        <f>PHONETIC(C47)</f>
      </c>
      <c r="D46" s="1">
        <f>PHONETIC(D47)</f>
      </c>
      <c r="E46" s="79"/>
      <c r="F46" s="81">
        <f ca="1">IF(G46="","",DATEDIF(G46,TODAY(),"y"))</f>
      </c>
      <c r="G46" s="83"/>
      <c r="H46" s="40"/>
    </row>
    <row r="47" spans="1:8" ht="17.25" customHeight="1" thickBot="1">
      <c r="A47" s="139"/>
      <c r="B47" s="126"/>
      <c r="C47" s="25"/>
      <c r="D47" s="9"/>
      <c r="E47" s="85"/>
      <c r="F47" s="127"/>
      <c r="G47" s="86"/>
      <c r="H47" s="40"/>
    </row>
    <row r="48" spans="1:8" ht="11.25" customHeight="1" thickTop="1">
      <c r="A48" s="160" t="s">
        <v>16</v>
      </c>
      <c r="B48" s="89">
        <v>1</v>
      </c>
      <c r="C48" s="22">
        <f>PHONETIC(C49)</f>
      </c>
      <c r="D48" s="18">
        <f>PHONETIC(D49)</f>
      </c>
      <c r="E48" s="124"/>
      <c r="F48" s="164">
        <f ca="1">IF(G48="","",DATEDIF(G48,TODAY(),"y"))</f>
      </c>
      <c r="G48" s="165"/>
      <c r="H48" s="40"/>
    </row>
    <row r="49" spans="1:8" ht="17.25" customHeight="1">
      <c r="A49" s="138"/>
      <c r="B49" s="89"/>
      <c r="C49" s="23"/>
      <c r="D49" s="4"/>
      <c r="E49" s="80"/>
      <c r="F49" s="82"/>
      <c r="G49" s="78"/>
      <c r="H49" s="40"/>
    </row>
    <row r="50" spans="1:8" ht="11.25" customHeight="1">
      <c r="A50" s="138"/>
      <c r="B50" s="89"/>
      <c r="C50" s="24">
        <f>PHONETIC(C51)</f>
      </c>
      <c r="D50" s="1">
        <f>PHONETIC(D51)</f>
      </c>
      <c r="E50" s="79"/>
      <c r="F50" s="81">
        <f ca="1">IF(G50="","",DATEDIF(G50,TODAY(),"y"))</f>
      </c>
      <c r="G50" s="83"/>
      <c r="H50" s="40"/>
    </row>
    <row r="51" spans="1:8" ht="17.25" customHeight="1">
      <c r="A51" s="138"/>
      <c r="B51" s="90"/>
      <c r="C51" s="23"/>
      <c r="D51" s="5"/>
      <c r="E51" s="80"/>
      <c r="F51" s="82"/>
      <c r="G51" s="84"/>
      <c r="H51" s="40"/>
    </row>
    <row r="52" spans="1:8" ht="11.25" customHeight="1">
      <c r="A52" s="138"/>
      <c r="B52" s="89">
        <v>2</v>
      </c>
      <c r="C52" s="24">
        <f>PHONETIC(C53)</f>
      </c>
      <c r="D52" s="1">
        <f>PHONETIC(D53)</f>
      </c>
      <c r="E52" s="91"/>
      <c r="F52" s="93">
        <f ca="1">IF(G52="","",DATEDIF(G52,TODAY(),"y"))</f>
      </c>
      <c r="G52" s="77"/>
      <c r="H52" s="40"/>
    </row>
    <row r="53" spans="1:8" ht="17.25" customHeight="1">
      <c r="A53" s="138"/>
      <c r="B53" s="89"/>
      <c r="C53" s="23"/>
      <c r="D53" s="4"/>
      <c r="E53" s="80"/>
      <c r="F53" s="82"/>
      <c r="G53" s="78"/>
      <c r="H53" s="40"/>
    </row>
    <row r="54" spans="1:8" ht="11.25" customHeight="1">
      <c r="A54" s="138"/>
      <c r="B54" s="89"/>
      <c r="C54" s="24">
        <f>PHONETIC(C55)</f>
      </c>
      <c r="D54" s="1">
        <f>PHONETIC(D55)</f>
      </c>
      <c r="E54" s="79"/>
      <c r="F54" s="81">
        <f ca="1">IF(G54="","",DATEDIF(G54,TODAY(),"y"))</f>
      </c>
      <c r="G54" s="83"/>
      <c r="H54" s="40"/>
    </row>
    <row r="55" spans="1:8" ht="17.25" customHeight="1">
      <c r="A55" s="138"/>
      <c r="B55" s="90"/>
      <c r="C55" s="23"/>
      <c r="D55" s="4"/>
      <c r="E55" s="80"/>
      <c r="F55" s="82"/>
      <c r="G55" s="84"/>
      <c r="H55" s="40"/>
    </row>
    <row r="56" spans="1:8" ht="11.25" customHeight="1">
      <c r="A56" s="138"/>
      <c r="B56" s="89">
        <v>3</v>
      </c>
      <c r="C56" s="24">
        <f>PHONETIC(C57)</f>
      </c>
      <c r="D56" s="1">
        <f>PHONETIC(D57)</f>
      </c>
      <c r="E56" s="91"/>
      <c r="F56" s="93">
        <f ca="1">IF(G56="","",DATEDIF(G56,TODAY(),"y"))</f>
      </c>
      <c r="G56" s="77"/>
      <c r="H56" s="40"/>
    </row>
    <row r="57" spans="1:8" ht="17.25" customHeight="1">
      <c r="A57" s="138"/>
      <c r="B57" s="89"/>
      <c r="C57" s="23"/>
      <c r="D57" s="4"/>
      <c r="E57" s="80"/>
      <c r="F57" s="82"/>
      <c r="G57" s="78"/>
      <c r="H57" s="40"/>
    </row>
    <row r="58" spans="1:8" ht="11.25" customHeight="1">
      <c r="A58" s="138"/>
      <c r="B58" s="89"/>
      <c r="C58" s="24">
        <f>PHONETIC(C59)</f>
      </c>
      <c r="D58" s="1">
        <f>PHONETIC(D59)</f>
      </c>
      <c r="E58" s="79"/>
      <c r="F58" s="81">
        <f ca="1">IF(G58="","",DATEDIF(G58,TODAY(),"y"))</f>
      </c>
      <c r="G58" s="83"/>
      <c r="H58" s="40"/>
    </row>
    <row r="59" spans="1:8" ht="17.25" customHeight="1">
      <c r="A59" s="138"/>
      <c r="B59" s="90"/>
      <c r="C59" s="23"/>
      <c r="D59" s="4"/>
      <c r="E59" s="80"/>
      <c r="F59" s="82"/>
      <c r="G59" s="84"/>
      <c r="H59" s="40"/>
    </row>
    <row r="60" spans="1:8" ht="11.25" customHeight="1">
      <c r="A60" s="138"/>
      <c r="B60" s="100">
        <v>4</v>
      </c>
      <c r="C60" s="24">
        <f>PHONETIC(C61)</f>
      </c>
      <c r="D60" s="1">
        <f>PHONETIC(D61)</f>
      </c>
      <c r="E60" s="79"/>
      <c r="F60" s="81">
        <f ca="1">IF(G60="","",DATEDIF(G60,TODAY(),"y"))</f>
      </c>
      <c r="G60" s="83"/>
      <c r="H60" s="40"/>
    </row>
    <row r="61" spans="1:8" ht="17.25" customHeight="1">
      <c r="A61" s="138"/>
      <c r="B61" s="89"/>
      <c r="C61" s="23"/>
      <c r="D61" s="4"/>
      <c r="E61" s="80"/>
      <c r="F61" s="82"/>
      <c r="G61" s="84"/>
      <c r="H61" s="40"/>
    </row>
    <row r="62" spans="1:8" ht="11.25" customHeight="1">
      <c r="A62" s="138"/>
      <c r="B62" s="89"/>
      <c r="C62" s="24">
        <f>PHONETIC(C63)</f>
      </c>
      <c r="D62" s="1">
        <f>PHONETIC(D63)</f>
      </c>
      <c r="E62" s="79"/>
      <c r="F62" s="81">
        <f ca="1">IF(G62="","",DATEDIF(G62,TODAY(),"y"))</f>
      </c>
      <c r="G62" s="95"/>
      <c r="H62" s="41"/>
    </row>
    <row r="63" spans="1:8" ht="17.25" customHeight="1" thickBot="1">
      <c r="A63" s="161"/>
      <c r="B63" s="101"/>
      <c r="C63" s="26"/>
      <c r="D63" s="6"/>
      <c r="E63" s="162"/>
      <c r="F63" s="94"/>
      <c r="G63" s="96"/>
      <c r="H63" s="41"/>
    </row>
    <row r="64" ht="14.25">
      <c r="A64" s="3" t="s">
        <v>9</v>
      </c>
    </row>
    <row r="65" spans="2:4" ht="15.75" customHeight="1">
      <c r="B65" s="99">
        <f ca="1">TODAY()</f>
        <v>42469</v>
      </c>
      <c r="C65" s="99"/>
      <c r="D65" s="99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98">
        <f>C4</f>
        <v>0</v>
      </c>
      <c r="C67" s="98"/>
      <c r="D67" s="98"/>
      <c r="E67" s="17" t="s">
        <v>17</v>
      </c>
      <c r="F67" s="97"/>
      <c r="G67" s="97"/>
      <c r="H67" s="21" t="s">
        <v>10</v>
      </c>
    </row>
    <row r="68" ht="14.25">
      <c r="E68" s="16"/>
    </row>
  </sheetData>
  <sheetProtection sheet="1" objects="1" scenarios="1"/>
  <mergeCells count="143">
    <mergeCell ref="B65:D65"/>
    <mergeCell ref="B67:D67"/>
    <mergeCell ref="F67:G67"/>
    <mergeCell ref="F58:F59"/>
    <mergeCell ref="G58:G59"/>
    <mergeCell ref="B60:B63"/>
    <mergeCell ref="E60:E61"/>
    <mergeCell ref="F60:F61"/>
    <mergeCell ref="G60:G61"/>
    <mergeCell ref="E62:E63"/>
    <mergeCell ref="F62:F63"/>
    <mergeCell ref="G62:G63"/>
    <mergeCell ref="F52:F53"/>
    <mergeCell ref="G52:G53"/>
    <mergeCell ref="E54:E55"/>
    <mergeCell ref="F54:F55"/>
    <mergeCell ref="G54:G55"/>
    <mergeCell ref="B56:B59"/>
    <mergeCell ref="E56:E57"/>
    <mergeCell ref="F56:F57"/>
    <mergeCell ref="G56:G57"/>
    <mergeCell ref="E58:E59"/>
    <mergeCell ref="A48:A63"/>
    <mergeCell ref="B48:B51"/>
    <mergeCell ref="E48:E49"/>
    <mergeCell ref="F48:F49"/>
    <mergeCell ref="G48:G49"/>
    <mergeCell ref="E50:E51"/>
    <mergeCell ref="F50:F51"/>
    <mergeCell ref="G50:G51"/>
    <mergeCell ref="B52:B55"/>
    <mergeCell ref="E52:E53"/>
    <mergeCell ref="B44:B45"/>
    <mergeCell ref="E44:E45"/>
    <mergeCell ref="F44:F45"/>
    <mergeCell ref="G44:G45"/>
    <mergeCell ref="B46:B47"/>
    <mergeCell ref="E46:E47"/>
    <mergeCell ref="F46:F47"/>
    <mergeCell ref="G46:G47"/>
    <mergeCell ref="E40:E41"/>
    <mergeCell ref="F40:F41"/>
    <mergeCell ref="G40:G41"/>
    <mergeCell ref="B40:B41"/>
    <mergeCell ref="B42:B43"/>
    <mergeCell ref="E42:E43"/>
    <mergeCell ref="F42:F43"/>
    <mergeCell ref="G42:G43"/>
    <mergeCell ref="A36:A47"/>
    <mergeCell ref="B36:B37"/>
    <mergeCell ref="E36:E37"/>
    <mergeCell ref="F36:F37"/>
    <mergeCell ref="G36:G37"/>
    <mergeCell ref="B34:B35"/>
    <mergeCell ref="E34:E35"/>
    <mergeCell ref="F34:F35"/>
    <mergeCell ref="G34:G35"/>
    <mergeCell ref="H34:H35"/>
    <mergeCell ref="E38:E39"/>
    <mergeCell ref="F38:F39"/>
    <mergeCell ref="G38:G39"/>
    <mergeCell ref="B38:B39"/>
    <mergeCell ref="B30:B31"/>
    <mergeCell ref="E30:E31"/>
    <mergeCell ref="F30:F31"/>
    <mergeCell ref="G30:G31"/>
    <mergeCell ref="H30:H31"/>
    <mergeCell ref="B32:B33"/>
    <mergeCell ref="E32:E33"/>
    <mergeCell ref="F32:F33"/>
    <mergeCell ref="G32:G33"/>
    <mergeCell ref="H32:H33"/>
    <mergeCell ref="B26:B27"/>
    <mergeCell ref="E26:E27"/>
    <mergeCell ref="F26:F27"/>
    <mergeCell ref="G26:G27"/>
    <mergeCell ref="H26:H27"/>
    <mergeCell ref="B28:B29"/>
    <mergeCell ref="E28:E29"/>
    <mergeCell ref="F28:F29"/>
    <mergeCell ref="G28:G29"/>
    <mergeCell ref="H28:H29"/>
    <mergeCell ref="B22:B23"/>
    <mergeCell ref="E22:E23"/>
    <mergeCell ref="F22:F23"/>
    <mergeCell ref="G22:G23"/>
    <mergeCell ref="H22:H23"/>
    <mergeCell ref="B24:B25"/>
    <mergeCell ref="E24:E25"/>
    <mergeCell ref="F24:F25"/>
    <mergeCell ref="G24:G25"/>
    <mergeCell ref="H24:H25"/>
    <mergeCell ref="B20:B21"/>
    <mergeCell ref="E20:E21"/>
    <mergeCell ref="F20:F21"/>
    <mergeCell ref="G20:G21"/>
    <mergeCell ref="H20:H21"/>
    <mergeCell ref="J21:N21"/>
    <mergeCell ref="B18:B19"/>
    <mergeCell ref="E18:E19"/>
    <mergeCell ref="F18:F19"/>
    <mergeCell ref="G18:G19"/>
    <mergeCell ref="H18:H19"/>
    <mergeCell ref="J18:N19"/>
    <mergeCell ref="E14:E15"/>
    <mergeCell ref="F14:F15"/>
    <mergeCell ref="G14:G15"/>
    <mergeCell ref="H14:H15"/>
    <mergeCell ref="B16:B17"/>
    <mergeCell ref="E16:E17"/>
    <mergeCell ref="F16:F17"/>
    <mergeCell ref="G16:G17"/>
    <mergeCell ref="H16:H17"/>
    <mergeCell ref="H10:H11"/>
    <mergeCell ref="J10:N12"/>
    <mergeCell ref="A12:A35"/>
    <mergeCell ref="B12:B13"/>
    <mergeCell ref="E12:E13"/>
    <mergeCell ref="F12:F13"/>
    <mergeCell ref="G12:G13"/>
    <mergeCell ref="H12:H13"/>
    <mergeCell ref="J13:N14"/>
    <mergeCell ref="B14:B15"/>
    <mergeCell ref="A10:A11"/>
    <mergeCell ref="B10:B11"/>
    <mergeCell ref="C10:D10"/>
    <mergeCell ref="E10:E11"/>
    <mergeCell ref="F10:F11"/>
    <mergeCell ref="G10:G11"/>
    <mergeCell ref="A6:B7"/>
    <mergeCell ref="C6:D6"/>
    <mergeCell ref="E6:F6"/>
    <mergeCell ref="C7:D7"/>
    <mergeCell ref="E7:F7"/>
    <mergeCell ref="A8:B8"/>
    <mergeCell ref="C8:D8"/>
    <mergeCell ref="E8:F8"/>
    <mergeCell ref="A1:G1"/>
    <mergeCell ref="C3:F3"/>
    <mergeCell ref="A4:B4"/>
    <mergeCell ref="C4:F4"/>
    <mergeCell ref="A5:B5"/>
    <mergeCell ref="E5:F5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36</v>
      </c>
      <c r="C2" s="177">
        <f>'男子申込'!C4</f>
        <v>0</v>
      </c>
      <c r="D2" s="178"/>
      <c r="G2" s="47" t="s">
        <v>40</v>
      </c>
      <c r="H2" s="12" t="s">
        <v>41</v>
      </c>
      <c r="I2" s="48"/>
      <c r="J2" s="12"/>
      <c r="K2" s="12" t="s">
        <v>42</v>
      </c>
      <c r="L2" s="12"/>
      <c r="M2" s="48"/>
    </row>
    <row r="3" spans="2:13" ht="15" customHeight="1" thickBot="1">
      <c r="B3" s="179" t="s">
        <v>37</v>
      </c>
      <c r="C3" s="181">
        <f>'男子申込'!C6</f>
        <v>0</v>
      </c>
      <c r="D3" s="182"/>
      <c r="G3" s="49" t="s">
        <v>33</v>
      </c>
      <c r="H3" s="49" t="s">
        <v>34</v>
      </c>
      <c r="I3" s="50" t="s">
        <v>35</v>
      </c>
      <c r="J3" s="12"/>
      <c r="K3" s="49" t="s">
        <v>33</v>
      </c>
      <c r="L3" s="49" t="s">
        <v>34</v>
      </c>
      <c r="M3" s="51" t="s">
        <v>35</v>
      </c>
    </row>
    <row r="4" spans="2:13" ht="15" customHeight="1" thickBot="1" thickTop="1">
      <c r="B4" s="180"/>
      <c r="C4" s="183">
        <f>'男子申込'!C7</f>
        <v>0</v>
      </c>
      <c r="D4" s="184"/>
      <c r="G4" s="52">
        <v>1</v>
      </c>
      <c r="H4" s="52" t="str">
        <f>'男子申込'!C37&amp;"　"&amp;'男子申込'!D37</f>
        <v>　</v>
      </c>
      <c r="I4" s="53">
        <f>'男子申込'!E36</f>
        <v>0</v>
      </c>
      <c r="J4" s="12"/>
      <c r="K4" s="185">
        <v>1</v>
      </c>
      <c r="L4" s="54" t="str">
        <f>'男子申込'!C49&amp;"　"&amp;'男子申込'!D49</f>
        <v>　</v>
      </c>
      <c r="M4" s="55">
        <f>'男子申込'!E48</f>
        <v>0</v>
      </c>
    </row>
    <row r="5" spans="2:13" ht="15" customHeight="1" thickBot="1">
      <c r="B5" s="49" t="s">
        <v>33</v>
      </c>
      <c r="C5" s="49" t="s">
        <v>34</v>
      </c>
      <c r="D5" s="50" t="s">
        <v>35</v>
      </c>
      <c r="G5" s="56">
        <v>2</v>
      </c>
      <c r="H5" s="56" t="str">
        <f>'男子申込'!C39&amp;"　"&amp;'男子申込'!D39</f>
        <v>　</v>
      </c>
      <c r="I5" s="57">
        <f>'男子申込'!E38</f>
        <v>0</v>
      </c>
      <c r="J5" s="12"/>
      <c r="K5" s="175"/>
      <c r="L5" s="56" t="str">
        <f>'男子申込'!C51&amp;"　"&amp;'男子申込'!D51</f>
        <v>　</v>
      </c>
      <c r="M5" s="57">
        <f>'男子申込'!E50</f>
        <v>0</v>
      </c>
    </row>
    <row r="6" spans="2:13" ht="15" customHeight="1" thickTop="1">
      <c r="B6" s="58">
        <f>'男子申込'!B12</f>
        <v>1</v>
      </c>
      <c r="C6" s="58" t="str">
        <f>'男子申込'!C13&amp;"　"&amp;'男子申込'!D13</f>
        <v>　</v>
      </c>
      <c r="D6" s="53">
        <f>'男子申込'!E12</f>
        <v>0</v>
      </c>
      <c r="G6" s="56">
        <v>3</v>
      </c>
      <c r="H6" s="56" t="str">
        <f>'男子申込'!C41&amp;"　"&amp;'男子申込'!D41</f>
        <v>　</v>
      </c>
      <c r="I6" s="57">
        <f>'男子申込'!E40</f>
        <v>0</v>
      </c>
      <c r="J6" s="12"/>
      <c r="K6" s="173">
        <v>2</v>
      </c>
      <c r="L6" s="56" t="str">
        <f>'男子申込'!C53&amp;"　"&amp;'男子申込'!D53</f>
        <v>　</v>
      </c>
      <c r="M6" s="57">
        <f>'男子申込'!E52</f>
        <v>0</v>
      </c>
    </row>
    <row r="7" spans="2:13" ht="15" customHeight="1">
      <c r="B7" s="56">
        <f>'男子申込'!B14</f>
        <v>2</v>
      </c>
      <c r="C7" s="56" t="str">
        <f>'男子申込'!C15&amp;"　"&amp;'男子申込'!D15</f>
        <v>　</v>
      </c>
      <c r="D7" s="57">
        <f>'男子申込'!E14</f>
        <v>0</v>
      </c>
      <c r="G7" s="56">
        <v>4</v>
      </c>
      <c r="H7" s="56" t="str">
        <f>'男子申込'!C43&amp;"　"&amp;'男子申込'!D43</f>
        <v>　</v>
      </c>
      <c r="I7" s="57">
        <f>'男子申込'!E42</f>
        <v>0</v>
      </c>
      <c r="J7" s="12"/>
      <c r="K7" s="174"/>
      <c r="L7" s="56" t="str">
        <f>'男子申込'!C55&amp;"　"&amp;'男子申込'!D55</f>
        <v>　</v>
      </c>
      <c r="M7" s="57">
        <f>'男子申込'!E54</f>
        <v>0</v>
      </c>
    </row>
    <row r="8" spans="2:13" ht="15" customHeight="1">
      <c r="B8" s="56">
        <f>'男子申込'!B16</f>
        <v>3</v>
      </c>
      <c r="C8" s="56" t="str">
        <f>'男子申込'!C17&amp;"　"&amp;'男子申込'!D17</f>
        <v>　</v>
      </c>
      <c r="D8" s="57">
        <f>'男子申込'!E16</f>
        <v>0</v>
      </c>
      <c r="G8" s="54">
        <v>5</v>
      </c>
      <c r="H8" s="54" t="str">
        <f>'男子申込'!C45&amp;"　"&amp;'男子申込'!D45</f>
        <v>　</v>
      </c>
      <c r="I8" s="55">
        <f>'男子申込'!E44</f>
        <v>0</v>
      </c>
      <c r="J8" s="12"/>
      <c r="K8" s="173">
        <v>3</v>
      </c>
      <c r="L8" s="56" t="str">
        <f>'男子申込'!C57&amp;"　"&amp;'男子申込'!D57</f>
        <v>　</v>
      </c>
      <c r="M8" s="57">
        <f>'男子申込'!E56</f>
        <v>0</v>
      </c>
    </row>
    <row r="9" spans="2:13" ht="15" customHeight="1" thickBot="1">
      <c r="B9" s="56">
        <f>'男子申込'!B18</f>
        <v>4</v>
      </c>
      <c r="C9" s="56" t="str">
        <f>'男子申込'!C19&amp;"　"&amp;'男子申込'!D19</f>
        <v>　</v>
      </c>
      <c r="D9" s="57">
        <f>'男子申込'!E18</f>
        <v>0</v>
      </c>
      <c r="G9" s="59">
        <v>6</v>
      </c>
      <c r="H9" s="60" t="str">
        <f>'男子申込'!C47&amp;"　"&amp;'男子申込'!D47</f>
        <v>　</v>
      </c>
      <c r="I9" s="61">
        <f>'男子申込'!E46</f>
        <v>0</v>
      </c>
      <c r="J9" s="12"/>
      <c r="K9" s="174"/>
      <c r="L9" s="56" t="str">
        <f>'男子申込'!C59&amp;"　"&amp;'男子申込'!D59</f>
        <v>　</v>
      </c>
      <c r="M9" s="57">
        <f>'男子申込'!E58</f>
        <v>0</v>
      </c>
    </row>
    <row r="10" spans="2:13" ht="15" customHeight="1">
      <c r="B10" s="56">
        <f>'男子申込'!B20</f>
        <v>5</v>
      </c>
      <c r="C10" s="56" t="str">
        <f>'男子申込'!C21&amp;"　"&amp;'男子申込'!D21</f>
        <v>　</v>
      </c>
      <c r="D10" s="57">
        <f>'男子申込'!E20</f>
        <v>0</v>
      </c>
      <c r="G10" s="12"/>
      <c r="H10" s="12"/>
      <c r="I10" s="12"/>
      <c r="J10" s="12"/>
      <c r="K10" s="175">
        <v>4</v>
      </c>
      <c r="L10" s="56" t="str">
        <f>'男子申込'!C61&amp;"　"&amp;'男子申込'!D61</f>
        <v>　</v>
      </c>
      <c r="M10" s="57">
        <f>'男子申込'!E60</f>
        <v>0</v>
      </c>
    </row>
    <row r="11" spans="2:13" ht="15" customHeight="1" thickBot="1">
      <c r="B11" s="56">
        <f>'男子申込'!B22</f>
        <v>6</v>
      </c>
      <c r="C11" s="56" t="str">
        <f>'男子申込'!C23&amp;"　"&amp;'男子申込'!D23</f>
        <v>　</v>
      </c>
      <c r="D11" s="57">
        <f>'男子申込'!E22</f>
        <v>0</v>
      </c>
      <c r="G11" s="12"/>
      <c r="H11" s="12"/>
      <c r="I11" s="12"/>
      <c r="J11" s="12"/>
      <c r="K11" s="176"/>
      <c r="L11" s="62" t="str">
        <f>'男子申込'!C63&amp;"　"&amp;'男子申込'!D63</f>
        <v>　</v>
      </c>
      <c r="M11" s="66">
        <f>'男子申込'!E62</f>
        <v>0</v>
      </c>
    </row>
    <row r="12" spans="2:4" ht="15" customHeight="1">
      <c r="B12" s="56">
        <f>'男子申込'!B24</f>
        <v>7</v>
      </c>
      <c r="C12" s="56" t="str">
        <f>'男子申込'!C25&amp;"　"&amp;'男子申込'!D25</f>
        <v>　</v>
      </c>
      <c r="D12" s="57">
        <f>'男子申込'!E24</f>
        <v>0</v>
      </c>
    </row>
    <row r="13" spans="2:4" ht="15" customHeight="1">
      <c r="B13" s="56">
        <f>'男子申込'!B26</f>
        <v>8</v>
      </c>
      <c r="C13" s="56" t="str">
        <f>'男子申込'!C27&amp;"　"&amp;'男子申込'!D27</f>
        <v>　</v>
      </c>
      <c r="D13" s="57">
        <f>'男子申込'!E26</f>
        <v>0</v>
      </c>
    </row>
    <row r="14" spans="2:4" ht="15" customHeight="1">
      <c r="B14" s="56">
        <f>'男子申込'!B28</f>
        <v>9</v>
      </c>
      <c r="C14" s="56" t="str">
        <f>'男子申込'!C29&amp;"　"&amp;'男子申込'!D29</f>
        <v>　</v>
      </c>
      <c r="D14" s="57">
        <f>'男子申込'!E28</f>
        <v>0</v>
      </c>
    </row>
    <row r="15" spans="2:4" ht="15" customHeight="1">
      <c r="B15" s="56">
        <f>'男子申込'!B30</f>
        <v>10</v>
      </c>
      <c r="C15" s="56" t="str">
        <f>'男子申込'!C31&amp;"　"&amp;'男子申込'!D31</f>
        <v>　</v>
      </c>
      <c r="D15" s="57">
        <f>'男子申込'!E30</f>
        <v>0</v>
      </c>
    </row>
    <row r="16" spans="2:4" ht="15" customHeight="1">
      <c r="B16" s="58">
        <f>'男子申込'!B32</f>
        <v>11</v>
      </c>
      <c r="C16" s="58" t="str">
        <f>'男子申込'!C33&amp;"　"&amp;'男子申込'!D33</f>
        <v>　</v>
      </c>
      <c r="D16" s="63">
        <f>'男子申込'!E32</f>
        <v>0</v>
      </c>
    </row>
    <row r="17" spans="2:5" ht="15" customHeight="1" thickBot="1">
      <c r="B17" s="64">
        <f>'男子申込'!B34</f>
        <v>12</v>
      </c>
      <c r="C17" s="64" t="str">
        <f>'男子申込'!C35&amp;"　"&amp;'男子申込'!D35</f>
        <v>　</v>
      </c>
      <c r="D17" s="61">
        <f>'男子申込'!E34</f>
        <v>0</v>
      </c>
      <c r="E17" s="71"/>
    </row>
    <row r="18" spans="4:5" ht="15" customHeight="1">
      <c r="D18" s="65"/>
      <c r="E18" s="70"/>
    </row>
  </sheetData>
  <sheetProtection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36</v>
      </c>
      <c r="C2" s="177">
        <f>'女子申込'!C4</f>
        <v>0</v>
      </c>
      <c r="D2" s="178"/>
      <c r="G2" s="47" t="s">
        <v>40</v>
      </c>
      <c r="H2" s="12" t="s">
        <v>41</v>
      </c>
      <c r="I2" s="48"/>
      <c r="J2" s="12"/>
      <c r="K2" s="12" t="s">
        <v>42</v>
      </c>
      <c r="L2" s="12"/>
      <c r="M2" s="48"/>
    </row>
    <row r="3" spans="2:13" ht="15" customHeight="1" thickBot="1">
      <c r="B3" s="179" t="s">
        <v>37</v>
      </c>
      <c r="C3" s="181">
        <f>'女子申込'!C6</f>
        <v>0</v>
      </c>
      <c r="D3" s="182"/>
      <c r="G3" s="49" t="s">
        <v>33</v>
      </c>
      <c r="H3" s="49" t="s">
        <v>34</v>
      </c>
      <c r="I3" s="50" t="s">
        <v>35</v>
      </c>
      <c r="J3" s="12"/>
      <c r="K3" s="49" t="s">
        <v>33</v>
      </c>
      <c r="L3" s="49" t="s">
        <v>34</v>
      </c>
      <c r="M3" s="51" t="s">
        <v>35</v>
      </c>
    </row>
    <row r="4" spans="2:13" ht="15" customHeight="1" thickBot="1" thickTop="1">
      <c r="B4" s="180"/>
      <c r="C4" s="183">
        <f>'女子申込'!C7</f>
        <v>0</v>
      </c>
      <c r="D4" s="184"/>
      <c r="G4" s="52">
        <v>1</v>
      </c>
      <c r="H4" s="52" t="str">
        <f>'女子申込'!C37&amp;"　"&amp;'女子申込'!D37</f>
        <v>　</v>
      </c>
      <c r="I4" s="53">
        <f>'女子申込'!E36</f>
        <v>0</v>
      </c>
      <c r="J4" s="12"/>
      <c r="K4" s="185">
        <v>1</v>
      </c>
      <c r="L4" s="54" t="str">
        <f>'女子申込'!C49&amp;"　"&amp;'女子申込'!D49</f>
        <v>　</v>
      </c>
      <c r="M4" s="55">
        <f>'女子申込'!E48</f>
        <v>0</v>
      </c>
    </row>
    <row r="5" spans="2:13" ht="15" customHeight="1" thickBot="1">
      <c r="B5" s="49" t="s">
        <v>33</v>
      </c>
      <c r="C5" s="49" t="s">
        <v>34</v>
      </c>
      <c r="D5" s="50" t="s">
        <v>35</v>
      </c>
      <c r="G5" s="56">
        <v>2</v>
      </c>
      <c r="H5" s="56" t="str">
        <f>'女子申込'!C39&amp;"　"&amp;'女子申込'!D39</f>
        <v>　</v>
      </c>
      <c r="I5" s="57">
        <f>'女子申込'!E38</f>
        <v>0</v>
      </c>
      <c r="J5" s="12"/>
      <c r="K5" s="175"/>
      <c r="L5" s="56" t="str">
        <f>'女子申込'!C51&amp;"　"&amp;'女子申込'!D51</f>
        <v>　</v>
      </c>
      <c r="M5" s="57">
        <f>'女子申込'!E50</f>
        <v>0</v>
      </c>
    </row>
    <row r="6" spans="2:13" ht="15" customHeight="1" thickTop="1">
      <c r="B6" s="58">
        <f>'女子申込'!B12</f>
        <v>1</v>
      </c>
      <c r="C6" s="58" t="str">
        <f>'女子申込'!C13&amp;"　"&amp;'女子申込'!D13</f>
        <v>　</v>
      </c>
      <c r="D6" s="53">
        <f>'女子申込'!E12</f>
        <v>0</v>
      </c>
      <c r="G6" s="56">
        <v>3</v>
      </c>
      <c r="H6" s="56" t="str">
        <f>'女子申込'!C41&amp;"　"&amp;'女子申込'!D41</f>
        <v>　</v>
      </c>
      <c r="I6" s="57">
        <f>'女子申込'!E40</f>
        <v>0</v>
      </c>
      <c r="J6" s="12"/>
      <c r="K6" s="173">
        <v>2</v>
      </c>
      <c r="L6" s="56" t="str">
        <f>'女子申込'!C53&amp;"　"&amp;'女子申込'!D53</f>
        <v>　</v>
      </c>
      <c r="M6" s="57">
        <f>'女子申込'!E52</f>
        <v>0</v>
      </c>
    </row>
    <row r="7" spans="2:13" ht="15" customHeight="1">
      <c r="B7" s="56">
        <f>'女子申込'!B14</f>
        <v>2</v>
      </c>
      <c r="C7" s="56" t="str">
        <f>'女子申込'!C15&amp;"　"&amp;'女子申込'!D15</f>
        <v>　</v>
      </c>
      <c r="D7" s="57">
        <f>'女子申込'!E14</f>
        <v>0</v>
      </c>
      <c r="G7" s="56">
        <v>4</v>
      </c>
      <c r="H7" s="56" t="str">
        <f>'女子申込'!C43&amp;"　"&amp;'女子申込'!D43</f>
        <v>　</v>
      </c>
      <c r="I7" s="57">
        <f>'女子申込'!E42</f>
        <v>0</v>
      </c>
      <c r="J7" s="12"/>
      <c r="K7" s="174"/>
      <c r="L7" s="56" t="str">
        <f>'女子申込'!C55&amp;"　"&amp;'女子申込'!D55</f>
        <v>　</v>
      </c>
      <c r="M7" s="57">
        <f>'女子申込'!E54</f>
        <v>0</v>
      </c>
    </row>
    <row r="8" spans="2:13" ht="15" customHeight="1">
      <c r="B8" s="56">
        <f>'女子申込'!B16</f>
        <v>3</v>
      </c>
      <c r="C8" s="56" t="str">
        <f>'女子申込'!C17&amp;"　"&amp;'女子申込'!D17</f>
        <v>　</v>
      </c>
      <c r="D8" s="57">
        <f>'女子申込'!E16</f>
        <v>0</v>
      </c>
      <c r="G8" s="54">
        <v>5</v>
      </c>
      <c r="H8" s="54" t="str">
        <f>'女子申込'!C45&amp;"　"&amp;'女子申込'!D45</f>
        <v>　</v>
      </c>
      <c r="I8" s="55">
        <f>'女子申込'!E44</f>
        <v>0</v>
      </c>
      <c r="J8" s="12"/>
      <c r="K8" s="173">
        <v>3</v>
      </c>
      <c r="L8" s="56" t="str">
        <f>'女子申込'!C57&amp;"　"&amp;'女子申込'!D57</f>
        <v>　</v>
      </c>
      <c r="M8" s="57">
        <f>'女子申込'!E56</f>
        <v>0</v>
      </c>
    </row>
    <row r="9" spans="2:13" ht="15" customHeight="1" thickBot="1">
      <c r="B9" s="56">
        <f>'女子申込'!B18</f>
        <v>4</v>
      </c>
      <c r="C9" s="56" t="str">
        <f>'女子申込'!C19&amp;"　"&amp;'女子申込'!D19</f>
        <v>　</v>
      </c>
      <c r="D9" s="57">
        <f>'女子申込'!E18</f>
        <v>0</v>
      </c>
      <c r="G9" s="59">
        <v>6</v>
      </c>
      <c r="H9" s="60" t="str">
        <f>'女子申込'!C47&amp;"　"&amp;'女子申込'!D47</f>
        <v>　</v>
      </c>
      <c r="I9" s="61">
        <f>'女子申込'!E46</f>
        <v>0</v>
      </c>
      <c r="J9" s="12"/>
      <c r="K9" s="174"/>
      <c r="L9" s="56" t="str">
        <f>'女子申込'!C59&amp;"　"&amp;'女子申込'!D59</f>
        <v>　</v>
      </c>
      <c r="M9" s="57">
        <f>'女子申込'!E58</f>
        <v>0</v>
      </c>
    </row>
    <row r="10" spans="2:13" ht="15" customHeight="1">
      <c r="B10" s="56">
        <f>'女子申込'!B20</f>
        <v>5</v>
      </c>
      <c r="C10" s="56" t="str">
        <f>'女子申込'!C21&amp;"　"&amp;'女子申込'!D21</f>
        <v>　</v>
      </c>
      <c r="D10" s="57">
        <f>'女子申込'!E20</f>
        <v>0</v>
      </c>
      <c r="G10" s="12"/>
      <c r="H10" s="12"/>
      <c r="I10" s="12"/>
      <c r="J10" s="12"/>
      <c r="K10" s="175">
        <v>4</v>
      </c>
      <c r="L10" s="56" t="str">
        <f>'女子申込'!C61&amp;"　"&amp;'女子申込'!D61</f>
        <v>　</v>
      </c>
      <c r="M10" s="57">
        <f>'女子申込'!E60</f>
        <v>0</v>
      </c>
    </row>
    <row r="11" spans="2:13" ht="15" customHeight="1" thickBot="1">
      <c r="B11" s="56">
        <f>'女子申込'!B22</f>
        <v>6</v>
      </c>
      <c r="C11" s="56" t="str">
        <f>'女子申込'!C23&amp;"　"&amp;'女子申込'!D23</f>
        <v>　</v>
      </c>
      <c r="D11" s="57">
        <f>'女子申込'!E22</f>
        <v>0</v>
      </c>
      <c r="G11" s="12"/>
      <c r="H11" s="12"/>
      <c r="I11" s="12"/>
      <c r="J11" s="12"/>
      <c r="K11" s="176"/>
      <c r="L11" s="62" t="str">
        <f>'女子申込'!C63&amp;"　"&amp;'女子申込'!D63</f>
        <v>　</v>
      </c>
      <c r="M11" s="66">
        <f>'女子申込'!E62</f>
        <v>0</v>
      </c>
    </row>
    <row r="12" spans="2:4" ht="15" customHeight="1">
      <c r="B12" s="56">
        <f>'女子申込'!B24</f>
        <v>7</v>
      </c>
      <c r="C12" s="56" t="str">
        <f>'女子申込'!C25&amp;"　"&amp;'女子申込'!D25</f>
        <v>　</v>
      </c>
      <c r="D12" s="57">
        <f>'女子申込'!E24</f>
        <v>0</v>
      </c>
    </row>
    <row r="13" spans="2:4" ht="15" customHeight="1">
      <c r="B13" s="56">
        <f>'女子申込'!B26</f>
        <v>8</v>
      </c>
      <c r="C13" s="56" t="str">
        <f>'女子申込'!C27&amp;"　"&amp;'女子申込'!D27</f>
        <v>　</v>
      </c>
      <c r="D13" s="57">
        <f>'女子申込'!E26</f>
        <v>0</v>
      </c>
    </row>
    <row r="14" spans="2:4" ht="15" customHeight="1">
      <c r="B14" s="56">
        <f>'女子申込'!B28</f>
        <v>9</v>
      </c>
      <c r="C14" s="56" t="str">
        <f>'女子申込'!C29&amp;"　"&amp;'女子申込'!D29</f>
        <v>　</v>
      </c>
      <c r="D14" s="57">
        <f>'女子申込'!E28</f>
        <v>0</v>
      </c>
    </row>
    <row r="15" spans="2:4" ht="15" customHeight="1">
      <c r="B15" s="56">
        <f>'女子申込'!B30</f>
        <v>10</v>
      </c>
      <c r="C15" s="56" t="str">
        <f>'女子申込'!C31&amp;"　"&amp;'女子申込'!D31</f>
        <v>　</v>
      </c>
      <c r="D15" s="57">
        <f>'女子申込'!E30</f>
        <v>0</v>
      </c>
    </row>
    <row r="16" spans="2:4" ht="15" customHeight="1">
      <c r="B16" s="58">
        <f>'女子申込'!B32</f>
        <v>11</v>
      </c>
      <c r="C16" s="58" t="str">
        <f>'女子申込'!C33&amp;"　"&amp;'女子申込'!D33</f>
        <v>　</v>
      </c>
      <c r="D16" s="63">
        <f>'女子申込'!E32</f>
        <v>0</v>
      </c>
    </row>
    <row r="17" spans="2:4" ht="15" customHeight="1" thickBot="1">
      <c r="B17" s="64">
        <f>'女子申込'!B34</f>
        <v>12</v>
      </c>
      <c r="C17" s="64" t="str">
        <f>'女子申込'!C35&amp;"　"&amp;'女子申込'!D35</f>
        <v>　</v>
      </c>
      <c r="D17" s="61">
        <f>'女子申込'!E34</f>
        <v>0</v>
      </c>
    </row>
    <row r="18" ht="15" customHeight="1"/>
  </sheetData>
  <sheetProtection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" customWidth="1"/>
    <col min="2" max="2" width="1.37890625" style="2" customWidth="1"/>
    <col min="3" max="3" width="8.125" style="2" customWidth="1"/>
    <col min="4" max="4" width="1.37890625" style="2" customWidth="1"/>
    <col min="5" max="5" width="3.375" style="2" customWidth="1"/>
    <col min="6" max="6" width="13.75390625" style="2" customWidth="1"/>
    <col min="7" max="7" width="1.37890625" style="2" customWidth="1"/>
    <col min="8" max="8" width="8.125" style="2" customWidth="1"/>
    <col min="9" max="9" width="1.37890625" style="2" customWidth="1"/>
    <col min="10" max="16384" width="9.00390625" style="2" customWidth="1"/>
  </cols>
  <sheetData>
    <row r="1" spans="1:6" ht="13.5">
      <c r="A1" s="2" t="s">
        <v>43</v>
      </c>
      <c r="F1" s="2" t="s">
        <v>44</v>
      </c>
    </row>
    <row r="2" spans="1:9" ht="13.5">
      <c r="A2" s="186" t="str">
        <f>'男子名簿'!H4</f>
        <v>　</v>
      </c>
      <c r="B2" s="186" t="s">
        <v>45</v>
      </c>
      <c r="C2" s="188">
        <f>'男子申込'!G6</f>
        <v>0</v>
      </c>
      <c r="D2" s="187" t="s">
        <v>46</v>
      </c>
      <c r="F2" s="47" t="str">
        <f>'男子名簿'!L4</f>
        <v>　</v>
      </c>
      <c r="G2" s="186" t="s">
        <v>45</v>
      </c>
      <c r="H2" s="186">
        <f>'男子申込'!G6</f>
        <v>0</v>
      </c>
      <c r="I2" s="187" t="s">
        <v>46</v>
      </c>
    </row>
    <row r="3" spans="1:9" ht="13.5">
      <c r="A3" s="186"/>
      <c r="B3" s="186"/>
      <c r="C3" s="188"/>
      <c r="D3" s="187"/>
      <c r="F3" s="47" t="str">
        <f>'男子名簿'!L5</f>
        <v>　</v>
      </c>
      <c r="G3" s="186"/>
      <c r="H3" s="186"/>
      <c r="I3" s="188"/>
    </row>
    <row r="4" spans="1:9" ht="13.5">
      <c r="A4" s="186" t="str">
        <f>'男子名簿'!H5</f>
        <v>　</v>
      </c>
      <c r="B4" s="186" t="s">
        <v>45</v>
      </c>
      <c r="C4" s="188">
        <f>'男子申込'!G6</f>
        <v>0</v>
      </c>
      <c r="D4" s="187" t="s">
        <v>46</v>
      </c>
      <c r="F4" s="47" t="str">
        <f>'男子名簿'!L6</f>
        <v>　</v>
      </c>
      <c r="G4" s="186" t="s">
        <v>45</v>
      </c>
      <c r="H4" s="186">
        <f>'男子申込'!G6</f>
        <v>0</v>
      </c>
      <c r="I4" s="187" t="s">
        <v>46</v>
      </c>
    </row>
    <row r="5" spans="1:9" ht="13.5">
      <c r="A5" s="186"/>
      <c r="B5" s="186"/>
      <c r="C5" s="188"/>
      <c r="D5" s="187"/>
      <c r="F5" s="47" t="str">
        <f>'男子名簿'!L7</f>
        <v>　</v>
      </c>
      <c r="G5" s="186"/>
      <c r="H5" s="186"/>
      <c r="I5" s="188"/>
    </row>
    <row r="6" spans="1:9" ht="13.5">
      <c r="A6" s="186" t="str">
        <f>'男子名簿'!H6</f>
        <v>　</v>
      </c>
      <c r="B6" s="186" t="s">
        <v>45</v>
      </c>
      <c r="C6" s="188">
        <f>'男子申込'!G6</f>
        <v>0</v>
      </c>
      <c r="D6" s="187" t="s">
        <v>46</v>
      </c>
      <c r="F6" s="47" t="str">
        <f>'男子名簿'!L8</f>
        <v>　</v>
      </c>
      <c r="G6" s="186" t="s">
        <v>45</v>
      </c>
      <c r="H6" s="186">
        <f>'男子申込'!G6</f>
        <v>0</v>
      </c>
      <c r="I6" s="187" t="s">
        <v>46</v>
      </c>
    </row>
    <row r="7" spans="1:9" ht="13.5">
      <c r="A7" s="186"/>
      <c r="B7" s="186"/>
      <c r="C7" s="188"/>
      <c r="D7" s="187"/>
      <c r="F7" s="47" t="str">
        <f>'男子名簿'!L9</f>
        <v>　</v>
      </c>
      <c r="G7" s="186"/>
      <c r="H7" s="186"/>
      <c r="I7" s="188"/>
    </row>
    <row r="8" spans="1:9" ht="13.5">
      <c r="A8" s="186" t="str">
        <f>'男子名簿'!H7</f>
        <v>　</v>
      </c>
      <c r="B8" s="186" t="s">
        <v>45</v>
      </c>
      <c r="C8" s="188">
        <f>'男子申込'!G6</f>
        <v>0</v>
      </c>
      <c r="D8" s="187" t="s">
        <v>46</v>
      </c>
      <c r="F8" s="47" t="str">
        <f>'男子名簿'!L10</f>
        <v>　</v>
      </c>
      <c r="G8" s="186" t="s">
        <v>45</v>
      </c>
      <c r="H8" s="186">
        <f>'男子申込'!G6</f>
        <v>0</v>
      </c>
      <c r="I8" s="187" t="s">
        <v>46</v>
      </c>
    </row>
    <row r="9" spans="1:9" ht="13.5">
      <c r="A9" s="186"/>
      <c r="B9" s="186"/>
      <c r="C9" s="188"/>
      <c r="D9" s="187"/>
      <c r="F9" s="47" t="str">
        <f>'男子名簿'!L11</f>
        <v>　</v>
      </c>
      <c r="G9" s="186"/>
      <c r="H9" s="186"/>
      <c r="I9" s="188"/>
    </row>
    <row r="10" spans="1:6" ht="13.5">
      <c r="A10" s="186" t="str">
        <f>'男子名簿'!H8</f>
        <v>　</v>
      </c>
      <c r="B10" s="186" t="s">
        <v>45</v>
      </c>
      <c r="C10" s="188">
        <f>'男子申込'!G6</f>
        <v>0</v>
      </c>
      <c r="D10" s="187" t="s">
        <v>46</v>
      </c>
      <c r="F10" s="47"/>
    </row>
    <row r="11" spans="1:6" ht="13.5">
      <c r="A11" s="186"/>
      <c r="B11" s="186"/>
      <c r="C11" s="188"/>
      <c r="D11" s="187"/>
      <c r="F11" s="47"/>
    </row>
    <row r="12" spans="1:6" ht="13.5">
      <c r="A12" s="186" t="str">
        <f>'男子名簿'!H9</f>
        <v>　</v>
      </c>
      <c r="B12" s="186" t="s">
        <v>45</v>
      </c>
      <c r="C12" s="188">
        <f>'男子申込'!G6</f>
        <v>0</v>
      </c>
      <c r="D12" s="187" t="s">
        <v>46</v>
      </c>
      <c r="F12" s="47"/>
    </row>
    <row r="13" spans="1:6" ht="13.5">
      <c r="A13" s="186"/>
      <c r="B13" s="186"/>
      <c r="C13" s="188"/>
      <c r="D13" s="187"/>
      <c r="F13" s="47"/>
    </row>
    <row r="15" spans="1:6" ht="13.5">
      <c r="A15" s="2" t="s">
        <v>47</v>
      </c>
      <c r="F15" s="2" t="s">
        <v>48</v>
      </c>
    </row>
    <row r="16" spans="1:9" ht="13.5">
      <c r="A16" s="186" t="str">
        <f>'女子名簿'!H4</f>
        <v>　</v>
      </c>
      <c r="B16" s="186" t="s">
        <v>45</v>
      </c>
      <c r="C16" s="188">
        <f>'女子申込'!G6</f>
        <v>0</v>
      </c>
      <c r="D16" s="187" t="s">
        <v>46</v>
      </c>
      <c r="F16" s="47" t="str">
        <f>'女子名簿'!L4</f>
        <v>　</v>
      </c>
      <c r="G16" s="186" t="s">
        <v>45</v>
      </c>
      <c r="H16" s="186">
        <f>'女子申込'!G6</f>
        <v>0</v>
      </c>
      <c r="I16" s="187" t="s">
        <v>46</v>
      </c>
    </row>
    <row r="17" spans="1:9" ht="13.5">
      <c r="A17" s="186"/>
      <c r="B17" s="186"/>
      <c r="C17" s="188"/>
      <c r="D17" s="187"/>
      <c r="F17" s="47" t="str">
        <f>'女子名簿'!L5</f>
        <v>　</v>
      </c>
      <c r="G17" s="186"/>
      <c r="H17" s="186"/>
      <c r="I17" s="188"/>
    </row>
    <row r="18" spans="1:9" ht="13.5">
      <c r="A18" s="186" t="str">
        <f>'女子名簿'!H5</f>
        <v>　</v>
      </c>
      <c r="B18" s="186" t="s">
        <v>45</v>
      </c>
      <c r="C18" s="188">
        <f>'女子申込'!G6</f>
        <v>0</v>
      </c>
      <c r="D18" s="187" t="s">
        <v>46</v>
      </c>
      <c r="F18" s="47" t="str">
        <f>'女子名簿'!L6</f>
        <v>　</v>
      </c>
      <c r="G18" s="186" t="s">
        <v>45</v>
      </c>
      <c r="H18" s="186">
        <f>'女子申込'!G6</f>
        <v>0</v>
      </c>
      <c r="I18" s="187" t="s">
        <v>46</v>
      </c>
    </row>
    <row r="19" spans="1:9" ht="13.5">
      <c r="A19" s="186"/>
      <c r="B19" s="186"/>
      <c r="C19" s="188"/>
      <c r="D19" s="187"/>
      <c r="F19" s="47" t="str">
        <f>'女子名簿'!L7</f>
        <v>　</v>
      </c>
      <c r="G19" s="186"/>
      <c r="H19" s="186"/>
      <c r="I19" s="188"/>
    </row>
    <row r="20" spans="1:9" ht="13.5">
      <c r="A20" s="186" t="str">
        <f>'女子名簿'!H6</f>
        <v>　</v>
      </c>
      <c r="B20" s="186" t="s">
        <v>45</v>
      </c>
      <c r="C20" s="188">
        <f>'女子申込'!G6</f>
        <v>0</v>
      </c>
      <c r="D20" s="187" t="s">
        <v>46</v>
      </c>
      <c r="F20" s="47" t="str">
        <f>'女子名簿'!L8</f>
        <v>　</v>
      </c>
      <c r="G20" s="186" t="s">
        <v>45</v>
      </c>
      <c r="H20" s="186">
        <f>'女子申込'!G6</f>
        <v>0</v>
      </c>
      <c r="I20" s="187" t="s">
        <v>46</v>
      </c>
    </row>
    <row r="21" spans="1:9" ht="13.5">
      <c r="A21" s="186"/>
      <c r="B21" s="186"/>
      <c r="C21" s="188"/>
      <c r="D21" s="187"/>
      <c r="F21" s="47" t="str">
        <f>'女子名簿'!L9</f>
        <v>　</v>
      </c>
      <c r="G21" s="186"/>
      <c r="H21" s="186"/>
      <c r="I21" s="188"/>
    </row>
    <row r="22" spans="1:9" ht="13.5">
      <c r="A22" s="186" t="str">
        <f>'女子名簿'!H7</f>
        <v>　</v>
      </c>
      <c r="B22" s="186" t="s">
        <v>45</v>
      </c>
      <c r="C22" s="188">
        <f>'女子申込'!G6</f>
        <v>0</v>
      </c>
      <c r="D22" s="187" t="s">
        <v>46</v>
      </c>
      <c r="F22" s="47" t="str">
        <f>'女子名簿'!L10</f>
        <v>　</v>
      </c>
      <c r="G22" s="186" t="s">
        <v>45</v>
      </c>
      <c r="H22" s="186">
        <f>'女子申込'!G6</f>
        <v>0</v>
      </c>
      <c r="I22" s="187" t="s">
        <v>46</v>
      </c>
    </row>
    <row r="23" spans="1:9" ht="13.5">
      <c r="A23" s="186"/>
      <c r="B23" s="186"/>
      <c r="C23" s="188"/>
      <c r="D23" s="187"/>
      <c r="F23" s="47" t="str">
        <f>'女子名簿'!L11</f>
        <v>　</v>
      </c>
      <c r="G23" s="186"/>
      <c r="H23" s="186"/>
      <c r="I23" s="188"/>
    </row>
    <row r="24" spans="1:4" ht="13.5">
      <c r="A24" s="186" t="str">
        <f>'女子名簿'!H8</f>
        <v>　</v>
      </c>
      <c r="B24" s="186" t="s">
        <v>45</v>
      </c>
      <c r="C24" s="188">
        <f>'女子申込'!G6</f>
        <v>0</v>
      </c>
      <c r="D24" s="187" t="s">
        <v>46</v>
      </c>
    </row>
    <row r="25" spans="1:4" ht="13.5">
      <c r="A25" s="186"/>
      <c r="B25" s="186"/>
      <c r="C25" s="188"/>
      <c r="D25" s="187"/>
    </row>
    <row r="26" spans="1:4" ht="13.5">
      <c r="A26" s="186" t="str">
        <f>'女子名簿'!H9</f>
        <v>　</v>
      </c>
      <c r="B26" s="186" t="s">
        <v>45</v>
      </c>
      <c r="C26" s="188">
        <f>'女子申込'!G6</f>
        <v>0</v>
      </c>
      <c r="D26" s="187" t="s">
        <v>46</v>
      </c>
    </row>
    <row r="27" spans="1:4" ht="13.5">
      <c r="A27" s="186"/>
      <c r="B27" s="186"/>
      <c r="C27" s="188"/>
      <c r="D27" s="187"/>
    </row>
  </sheetData>
  <sheetProtection password="CF2B" sheet="1"/>
  <mergeCells count="72">
    <mergeCell ref="A24:A25"/>
    <mergeCell ref="B24:B25"/>
    <mergeCell ref="C24:C25"/>
    <mergeCell ref="D24:D25"/>
    <mergeCell ref="A26:A27"/>
    <mergeCell ref="B26:B27"/>
    <mergeCell ref="C26:C27"/>
    <mergeCell ref="D26:D27"/>
    <mergeCell ref="I20:I21"/>
    <mergeCell ref="A22:A23"/>
    <mergeCell ref="B22:B23"/>
    <mergeCell ref="C22:C23"/>
    <mergeCell ref="D22:D23"/>
    <mergeCell ref="G22:G23"/>
    <mergeCell ref="H22:H23"/>
    <mergeCell ref="I22:I23"/>
    <mergeCell ref="A20:A21"/>
    <mergeCell ref="B20:B21"/>
    <mergeCell ref="C20:C21"/>
    <mergeCell ref="D20:D21"/>
    <mergeCell ref="G20:G21"/>
    <mergeCell ref="H20:H21"/>
    <mergeCell ref="I16:I17"/>
    <mergeCell ref="A18:A19"/>
    <mergeCell ref="B18:B19"/>
    <mergeCell ref="C18:C19"/>
    <mergeCell ref="D18:D19"/>
    <mergeCell ref="G18:G19"/>
    <mergeCell ref="H18:H19"/>
    <mergeCell ref="I18:I19"/>
    <mergeCell ref="A16:A17"/>
    <mergeCell ref="B16:B17"/>
    <mergeCell ref="C16:C17"/>
    <mergeCell ref="D16:D17"/>
    <mergeCell ref="G16:G17"/>
    <mergeCell ref="H16:H17"/>
    <mergeCell ref="A10:A11"/>
    <mergeCell ref="B10:B11"/>
    <mergeCell ref="C10:C11"/>
    <mergeCell ref="D10:D11"/>
    <mergeCell ref="A12:A13"/>
    <mergeCell ref="B12:B13"/>
    <mergeCell ref="C12:C13"/>
    <mergeCell ref="D12:D13"/>
    <mergeCell ref="I6:I7"/>
    <mergeCell ref="A8:A9"/>
    <mergeCell ref="B8:B9"/>
    <mergeCell ref="C8:C9"/>
    <mergeCell ref="D8:D9"/>
    <mergeCell ref="G8:G9"/>
    <mergeCell ref="H8:H9"/>
    <mergeCell ref="I8:I9"/>
    <mergeCell ref="A6:A7"/>
    <mergeCell ref="B6:B7"/>
    <mergeCell ref="C6:C7"/>
    <mergeCell ref="D6:D7"/>
    <mergeCell ref="G6:G7"/>
    <mergeCell ref="H6:H7"/>
    <mergeCell ref="I2:I3"/>
    <mergeCell ref="A4:A5"/>
    <mergeCell ref="B4:B5"/>
    <mergeCell ref="C4:C5"/>
    <mergeCell ref="D4:D5"/>
    <mergeCell ref="G4:G5"/>
    <mergeCell ref="H4:H5"/>
    <mergeCell ref="I4:I5"/>
    <mergeCell ref="A2:A3"/>
    <mergeCell ref="B2:B3"/>
    <mergeCell ref="C2:C3"/>
    <mergeCell ref="D2:D3"/>
    <mergeCell ref="G2:G3"/>
    <mergeCell ref="H2:H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Owner</cp:lastModifiedBy>
  <cp:lastPrinted>2013-02-13T07:16:54Z</cp:lastPrinted>
  <dcterms:created xsi:type="dcterms:W3CDTF">2002-04-22T06:51:54Z</dcterms:created>
  <dcterms:modified xsi:type="dcterms:W3CDTF">2016-04-09T14:27:11Z</dcterms:modified>
  <cp:category/>
  <cp:version/>
  <cp:contentType/>
  <cp:contentStatus/>
</cp:coreProperties>
</file>